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Tabelle1!$A$1:$BA$203</definedName>
  </definedNames>
  <calcPr calcId="145621"/>
</workbook>
</file>

<file path=xl/calcChain.xml><?xml version="1.0" encoding="utf-8"?>
<calcChain xmlns="http://schemas.openxmlformats.org/spreadsheetml/2006/main">
  <c r="B111" i="1" l="1"/>
  <c r="B95" i="1"/>
  <c r="J163" i="1" l="1"/>
  <c r="J147" i="1"/>
  <c r="J155" i="1" s="1"/>
  <c r="J139" i="1"/>
  <c r="J131" i="1"/>
  <c r="J123" i="1"/>
  <c r="J115" i="1"/>
  <c r="J83" i="1"/>
  <c r="J87" i="1" s="1"/>
  <c r="J91" i="1" s="1"/>
  <c r="J99" i="1"/>
  <c r="J103" i="1" s="1"/>
  <c r="J107" i="1" s="1"/>
  <c r="O43" i="1"/>
  <c r="O42" i="1"/>
  <c r="AF41" i="1"/>
  <c r="O41" i="1"/>
  <c r="AF40" i="1"/>
  <c r="AF39" i="1"/>
  <c r="O39" i="1"/>
  <c r="AF38" i="1"/>
  <c r="O38" i="1"/>
  <c r="AF37" i="1"/>
  <c r="O37" i="1"/>
  <c r="AF36" i="1"/>
  <c r="O36" i="1"/>
  <c r="J41" i="1"/>
  <c r="J42" i="1" s="1"/>
  <c r="J43" i="1" s="1"/>
  <c r="J37" i="1"/>
  <c r="J38" i="1" s="1"/>
  <c r="J39" i="1" s="1"/>
  <c r="AF35" i="1"/>
  <c r="O35" i="1"/>
  <c r="AF34" i="1"/>
  <c r="O34" i="1"/>
  <c r="AF33" i="1"/>
  <c r="O33" i="1"/>
  <c r="AF32" i="1"/>
  <c r="O32" i="1"/>
  <c r="J33" i="1"/>
  <c r="J34" i="1" s="1"/>
  <c r="J35" i="1" s="1"/>
  <c r="AF31" i="1"/>
  <c r="O31" i="1"/>
  <c r="AF30" i="1"/>
  <c r="O30" i="1"/>
  <c r="AF29" i="1"/>
  <c r="O29" i="1"/>
  <c r="J29" i="1"/>
  <c r="J30" i="1" s="1"/>
  <c r="J31" i="1" s="1"/>
  <c r="AF28" i="1"/>
  <c r="O28" i="1"/>
  <c r="AF27" i="1"/>
  <c r="AF43" i="1" s="1"/>
  <c r="O27" i="1"/>
  <c r="AF26" i="1"/>
  <c r="AF42" i="1" s="1"/>
  <c r="O26" i="1"/>
  <c r="AF25" i="1"/>
  <c r="O25" i="1"/>
  <c r="J25" i="1"/>
  <c r="J26" i="1" s="1"/>
  <c r="J27" i="1" s="1"/>
  <c r="AF24" i="1"/>
  <c r="O24" i="1"/>
  <c r="AF23" i="1"/>
  <c r="O23" i="1"/>
  <c r="AF22" i="1"/>
  <c r="O22" i="1"/>
  <c r="AF21" i="1"/>
  <c r="O21" i="1"/>
  <c r="J21" i="1"/>
  <c r="J22" i="1" s="1"/>
  <c r="J23" i="1" s="1"/>
  <c r="AF20" i="1"/>
  <c r="O20" i="1"/>
  <c r="AF19" i="1"/>
  <c r="O19" i="1"/>
  <c r="O18" i="1"/>
  <c r="AF17" i="1"/>
  <c r="O17" i="1"/>
  <c r="O40" i="1" s="1"/>
  <c r="J17" i="1"/>
  <c r="J18" i="1" s="1"/>
  <c r="J19" i="1" s="1"/>
  <c r="O16" i="1"/>
  <c r="AF15" i="1"/>
  <c r="O15" i="1"/>
  <c r="O14" i="1"/>
  <c r="AF13" i="1"/>
  <c r="O13" i="1"/>
  <c r="O12" i="1"/>
  <c r="J13" i="1"/>
  <c r="J14" i="1" s="1"/>
  <c r="J15" i="1" s="1"/>
  <c r="J9" i="1"/>
  <c r="J10" i="1" s="1"/>
  <c r="J11" i="1" s="1"/>
  <c r="J5" i="1"/>
  <c r="J6" i="1" s="1"/>
  <c r="J7" i="1" s="1"/>
  <c r="B99" i="1" l="1"/>
  <c r="B103" i="1" s="1"/>
  <c r="B107" i="1" s="1"/>
  <c r="B83" i="1" l="1"/>
  <c r="B87" i="1" s="1"/>
  <c r="B91" i="1" s="1"/>
  <c r="B115" i="1" s="1"/>
  <c r="B119" i="1" s="1"/>
  <c r="B123" i="1" s="1"/>
  <c r="B127" i="1" s="1"/>
  <c r="B131" i="1" s="1"/>
  <c r="B135" i="1" s="1"/>
  <c r="B139" i="1" s="1"/>
  <c r="B143" i="1" s="1"/>
  <c r="B147" i="1" s="1"/>
  <c r="B151" i="1" s="1"/>
  <c r="B155" i="1" s="1"/>
  <c r="B159" i="1" s="1"/>
  <c r="B163" i="1" s="1"/>
  <c r="B167" i="1" s="1"/>
  <c r="B171" i="1" s="1"/>
</calcChain>
</file>

<file path=xl/sharedStrings.xml><?xml version="1.0" encoding="utf-8"?>
<sst xmlns="http://schemas.openxmlformats.org/spreadsheetml/2006/main" count="442" uniqueCount="131">
  <si>
    <t>Nr.</t>
  </si>
  <si>
    <t>Platz</t>
  </si>
  <si>
    <t>Grp.</t>
  </si>
  <si>
    <t>Beginn</t>
  </si>
  <si>
    <t>Spielpaarung</t>
  </si>
  <si>
    <t>Ergebnis</t>
  </si>
  <si>
    <t>A</t>
  </si>
  <si>
    <t>-</t>
  </si>
  <si>
    <t>:</t>
  </si>
  <si>
    <t>B</t>
  </si>
  <si>
    <t>C</t>
  </si>
  <si>
    <t>D</t>
  </si>
  <si>
    <t>Gruppe A</t>
  </si>
  <si>
    <t>Pkt.</t>
  </si>
  <si>
    <t>Tore</t>
  </si>
  <si>
    <t>Diff.</t>
  </si>
  <si>
    <t>Gruppe B</t>
  </si>
  <si>
    <t>1.</t>
  </si>
  <si>
    <t>2.</t>
  </si>
  <si>
    <t>3.</t>
  </si>
  <si>
    <t>4.</t>
  </si>
  <si>
    <t>Gruppe C</t>
  </si>
  <si>
    <t>Gruppe D</t>
  </si>
  <si>
    <t>1. Viertelfinale</t>
  </si>
  <si>
    <t>1. Gruppe A</t>
  </si>
  <si>
    <t>2. Gruppe B</t>
  </si>
  <si>
    <t>2. Viertelfinale</t>
  </si>
  <si>
    <t>1. Gruppe B</t>
  </si>
  <si>
    <t>2. Gruppe A</t>
  </si>
  <si>
    <t>3. Viertelfinale</t>
  </si>
  <si>
    <t>1. Gruppe C</t>
  </si>
  <si>
    <t>2. Gruppe D</t>
  </si>
  <si>
    <t>4. Viertelfinale</t>
  </si>
  <si>
    <t>1. Gruppe D</t>
  </si>
  <si>
    <t>2. Gruppe C</t>
  </si>
  <si>
    <t>1. Halbfinale</t>
  </si>
  <si>
    <t>2. Halbfinale</t>
  </si>
  <si>
    <t>Finale</t>
  </si>
  <si>
    <t>I. Spielplan Vorrunde</t>
  </si>
  <si>
    <t>II. Abschlußtabellen Vorrunde</t>
  </si>
  <si>
    <t>Platzierungsspiel um Platz 13-16</t>
  </si>
  <si>
    <t>4. Gruppe A</t>
  </si>
  <si>
    <t>4. Gruppe B</t>
  </si>
  <si>
    <t>4. Gruppe C</t>
  </si>
  <si>
    <t>4. Gruppe D</t>
  </si>
  <si>
    <t>Platzierungsspiel um Platz 9-12</t>
  </si>
  <si>
    <t>3. Gruppe A</t>
  </si>
  <si>
    <t>3. Gruppe B</t>
  </si>
  <si>
    <t>3. Gruppe C</t>
  </si>
  <si>
    <t>3. Gruppe D</t>
  </si>
  <si>
    <t>Platzierungsspiel um Platz 5-8</t>
  </si>
  <si>
    <t>Platzierungsspiel um Platz 15-16</t>
  </si>
  <si>
    <t>Platzierungsspiel um Platz 13-14</t>
  </si>
  <si>
    <t>Platzierungsspiel um Platz 11-12</t>
  </si>
  <si>
    <t>Platzierungsspiel um Platz 9-10</t>
  </si>
  <si>
    <t>Platzierungsspiel um Platz 7-8</t>
  </si>
  <si>
    <t>Platzierungsspiel um Platz 5-6</t>
  </si>
  <si>
    <t>Spiel um Platz 3-4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</si>
  <si>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</si>
  <si>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</si>
  <si>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</si>
  <si>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</si>
  <si>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</si>
  <si>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</si>
  <si>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</si>
  <si>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</si>
  <si>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</si>
  <si>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</si>
  <si>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</si>
  <si>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</si>
  <si>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III. Endrunde und Platzierungsspiele</t>
  </si>
  <si>
    <t>IV. Endplatzierungen</t>
  </si>
  <si>
    <t>Platzierungsspiel um Platz 17-20</t>
  </si>
  <si>
    <t>5. Gruppe A</t>
  </si>
  <si>
    <t>5. Gruppe B</t>
  </si>
  <si>
    <t>5. Gruppe C</t>
  </si>
  <si>
    <t>5. Gruppe D</t>
  </si>
  <si>
    <t>Platzierungsspiel um Platz 19-20</t>
  </si>
  <si>
    <t>Platzierungsspiel um Platz 17-18</t>
  </si>
  <si>
    <t>Verlierer Spiel 49</t>
  </si>
  <si>
    <t>Verlierer Spiel 50</t>
  </si>
  <si>
    <t>Sieger Spiel 49</t>
  </si>
  <si>
    <t>Sieger Spiel 50</t>
  </si>
  <si>
    <t>Verlierer Spiel 53</t>
  </si>
  <si>
    <t>Verlierer Spiel 54</t>
  </si>
  <si>
    <t>Sieger Spiel 53</t>
  </si>
  <si>
    <t>Sieger Spiel 54</t>
  </si>
  <si>
    <t>17.</t>
  </si>
  <si>
    <t>18.</t>
  </si>
  <si>
    <t>19.</t>
  </si>
  <si>
    <t>20.</t>
  </si>
  <si>
    <t>Verlierer Viertelfinale 1</t>
  </si>
  <si>
    <t>Verlierer Viertelfinale 3</t>
  </si>
  <si>
    <t>Verlierer Viertelfinale 2</t>
  </si>
  <si>
    <t>Verlierer Viertelfinale 4</t>
  </si>
  <si>
    <t>Sieger Viertelfinale 1</t>
  </si>
  <si>
    <t>Sieger Viertelfinale 3</t>
  </si>
  <si>
    <t>Sieger Viertelfinale 2</t>
  </si>
  <si>
    <t>Sieger Viertelfinale 4</t>
  </si>
  <si>
    <t>Verlierer Halbfinale 1</t>
  </si>
  <si>
    <t>Verlierer Halbfinale 2</t>
  </si>
  <si>
    <t>Sieger Halbfinale 1</t>
  </si>
  <si>
    <t>Sieger Halbfinale 2</t>
  </si>
  <si>
    <t>Floridsdorfer AC</t>
  </si>
  <si>
    <t>Wiener Sportklub</t>
  </si>
  <si>
    <t>GAK Juniors</t>
  </si>
  <si>
    <t>Verlierer Spiel 41</t>
  </si>
  <si>
    <t>Verlierer Spiel 42</t>
  </si>
  <si>
    <t>Sieger Spiel 41</t>
  </si>
  <si>
    <t>Sieger Spiel 42</t>
  </si>
  <si>
    <t>Verlierer Spiel 43</t>
  </si>
  <si>
    <t>Verlierer Spiel 44</t>
  </si>
  <si>
    <t>Sieger Spiel 43</t>
  </si>
  <si>
    <t>Sieger Spiel 44</t>
  </si>
  <si>
    <t>First Vienna FC U 11</t>
  </si>
  <si>
    <t>1.FC Bisamberg</t>
  </si>
  <si>
    <t>Post SV Wien</t>
  </si>
  <si>
    <t>LAZ Wieselburg</t>
  </si>
  <si>
    <t>SV Pulkau</t>
  </si>
  <si>
    <t>SV Gerasdorf Stammersdorf</t>
  </si>
  <si>
    <t>FCM Traiskirchen</t>
  </si>
  <si>
    <t>SV Langenzersdorf</t>
  </si>
  <si>
    <t>Rapid Oberlaa</t>
  </si>
  <si>
    <t>Cashpoint FavAC</t>
  </si>
  <si>
    <t>First Vienna FC U 10</t>
  </si>
  <si>
    <t>SPG Katsdorf</t>
  </si>
  <si>
    <t>SV Haas Leobendorf</t>
  </si>
  <si>
    <t>TEKAEF Donau Linz</t>
  </si>
  <si>
    <t>SC Sopron (HU)</t>
  </si>
  <si>
    <t>Haladas VSE Szombathely (HU)</t>
  </si>
  <si>
    <t>SC Team Wiener Linien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</si>
</sst>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22" xfId="0" applyFont="1" applyBorder="1"/>
    <xf numFmtId="0" fontId="11" fillId="0" borderId="0" xfId="0" applyFont="1"/>
    <xf numFmtId="0" fontId="1" fillId="0" borderId="0" xfId="0" applyFont="1" applyFill="1" applyBorder="1" applyAlignment="1">
      <alignment horizontal="center" vertical="center" shrinkToFit="1"/>
    </xf>
    <xf numFmtId="165" fontId="1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4" fillId="0" borderId="22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20" fontId="1" fillId="0" borderId="14" xfId="0" applyNumberFormat="1" applyFont="1" applyFill="1" applyBorder="1" applyAlignment="1">
      <alignment horizontal="center" vertical="center"/>
    </xf>
    <xf numFmtId="20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shrinkToFit="1"/>
    </xf>
    <xf numFmtId="0" fontId="1" fillId="0" borderId="16" xfId="0" applyFont="1" applyFill="1" applyBorder="1" applyAlignment="1">
      <alignment horizontal="left" vertical="center" shrinkToFit="1"/>
    </xf>
    <xf numFmtId="0" fontId="1" fillId="0" borderId="17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20" fontId="1" fillId="0" borderId="8" xfId="0" applyNumberFormat="1" applyFont="1" applyFill="1" applyBorder="1" applyAlignment="1">
      <alignment horizontal="center" vertical="center"/>
    </xf>
    <xf numFmtId="20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1" fillId="0" borderId="11" xfId="0" applyFont="1" applyFill="1" applyBorder="1" applyAlignment="1">
      <alignment horizontal="left" vertical="center" shrinkToFit="1"/>
    </xf>
    <xf numFmtId="20" fontId="1" fillId="0" borderId="10" xfId="0" applyNumberFormat="1" applyFont="1" applyFill="1" applyBorder="1" applyAlignment="1">
      <alignment horizontal="center" vertical="center"/>
    </xf>
    <xf numFmtId="20" fontId="1" fillId="0" borderId="11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20" fontId="1" fillId="0" borderId="20" xfId="0" applyNumberFormat="1" applyFont="1" applyFill="1" applyBorder="1" applyAlignment="1">
      <alignment horizontal="center" vertical="center"/>
    </xf>
    <xf numFmtId="20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shrinkToFit="1"/>
    </xf>
    <xf numFmtId="0" fontId="1" fillId="0" borderId="22" xfId="0" applyFont="1" applyFill="1" applyBorder="1" applyAlignment="1">
      <alignment horizontal="left" vertical="center" shrinkToFit="1"/>
    </xf>
    <xf numFmtId="0" fontId="1" fillId="0" borderId="23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164" fontId="0" fillId="0" borderId="29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shrinkToFit="1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5" fillId="5" borderId="25" xfId="0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>
      <alignment horizontal="center" vertical="center"/>
    </xf>
    <xf numFmtId="165" fontId="1" fillId="0" borderId="38" xfId="0" applyNumberFormat="1" applyFont="1" applyFill="1" applyBorder="1" applyAlignment="1">
      <alignment horizontal="center" vertical="center"/>
    </xf>
    <xf numFmtId="165" fontId="1" fillId="0" borderId="39" xfId="0" applyNumberFormat="1" applyFont="1" applyFill="1" applyBorder="1" applyAlignment="1">
      <alignment horizontal="center" vertical="center"/>
    </xf>
    <xf numFmtId="165" fontId="1" fillId="0" borderId="31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8" fillId="0" borderId="15" xfId="0" applyFont="1" applyBorder="1" applyAlignment="1" applyProtection="1">
      <alignment horizontal="left" vertical="center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alignment horizontal="left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8" fillId="0" borderId="33" xfId="0" applyFont="1" applyBorder="1" applyAlignment="1" applyProtection="1">
      <alignment horizontal="left" vertical="center"/>
      <protection hidden="1"/>
    </xf>
    <xf numFmtId="0" fontId="8" fillId="0" borderId="36" xfId="0" applyFont="1" applyBorder="1" applyAlignment="1" applyProtection="1">
      <alignment horizontal="left" vertical="center"/>
      <protection hidden="1"/>
    </xf>
    <xf numFmtId="0" fontId="8" fillId="0" borderId="44" xfId="0" applyFont="1" applyBorder="1" applyAlignment="1" applyProtection="1">
      <alignment horizontal="left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197"/>
  <sheetViews>
    <sheetView showGridLines="0" tabSelected="1" showRuler="0" view="pageLayout" zoomScale="90" zoomScaleNormal="100" zoomScalePageLayoutView="90" workbookViewId="0">
      <selection activeCell="AR206" sqref="AR206:AR211"/>
    </sheetView>
  </sheetViews>
  <sheetFormatPr baseColWidth="10" defaultColWidth="1.7109375" defaultRowHeight="15" x14ac:dyDescent="0.25"/>
  <cols>
    <col min="1" max="54" width="1.7109375" customWidth="1"/>
    <col min="55" max="55" width="6.28515625" customWidth="1"/>
    <col min="56" max="70" width="1.7109375" customWidth="1"/>
    <col min="255" max="310" width="1.7109375" customWidth="1"/>
    <col min="311" max="311" width="6.28515625" customWidth="1"/>
    <col min="312" max="326" width="1.7109375" customWidth="1"/>
    <col min="511" max="566" width="1.7109375" customWidth="1"/>
    <col min="567" max="567" width="6.28515625" customWidth="1"/>
    <col min="568" max="582" width="1.7109375" customWidth="1"/>
    <col min="767" max="822" width="1.7109375" customWidth="1"/>
    <col min="823" max="823" width="6.28515625" customWidth="1"/>
    <col min="824" max="838" width="1.7109375" customWidth="1"/>
    <col min="1023" max="1078" width="1.7109375" customWidth="1"/>
    <col min="1079" max="1079" width="6.28515625" customWidth="1"/>
    <col min="1080" max="1094" width="1.7109375" customWidth="1"/>
    <col min="1279" max="1334" width="1.7109375" customWidth="1"/>
    <col min="1335" max="1335" width="6.28515625" customWidth="1"/>
    <col min="1336" max="1350" width="1.7109375" customWidth="1"/>
    <col min="1535" max="1590" width="1.7109375" customWidth="1"/>
    <col min="1591" max="1591" width="6.28515625" customWidth="1"/>
    <col min="1592" max="1606" width="1.7109375" customWidth="1"/>
    <col min="1791" max="1846" width="1.7109375" customWidth="1"/>
    <col min="1847" max="1847" width="6.28515625" customWidth="1"/>
    <col min="1848" max="1862" width="1.7109375" customWidth="1"/>
    <col min="2047" max="2102" width="1.7109375" customWidth="1"/>
    <col min="2103" max="2103" width="6.28515625" customWidth="1"/>
    <col min="2104" max="2118" width="1.7109375" customWidth="1"/>
    <col min="2303" max="2358" width="1.7109375" customWidth="1"/>
    <col min="2359" max="2359" width="6.28515625" customWidth="1"/>
    <col min="2360" max="2374" width="1.7109375" customWidth="1"/>
    <col min="2559" max="2614" width="1.7109375" customWidth="1"/>
    <col min="2615" max="2615" width="6.28515625" customWidth="1"/>
    <col min="2616" max="2630" width="1.7109375" customWidth="1"/>
    <col min="2815" max="2870" width="1.7109375" customWidth="1"/>
    <col min="2871" max="2871" width="6.28515625" customWidth="1"/>
    <col min="2872" max="2886" width="1.7109375" customWidth="1"/>
    <col min="3071" max="3126" width="1.7109375" customWidth="1"/>
    <col min="3127" max="3127" width="6.28515625" customWidth="1"/>
    <col min="3128" max="3142" width="1.7109375" customWidth="1"/>
    <col min="3327" max="3382" width="1.7109375" customWidth="1"/>
    <col min="3383" max="3383" width="6.28515625" customWidth="1"/>
    <col min="3384" max="3398" width="1.7109375" customWidth="1"/>
    <col min="3583" max="3638" width="1.7109375" customWidth="1"/>
    <col min="3639" max="3639" width="6.28515625" customWidth="1"/>
    <col min="3640" max="3654" width="1.7109375" customWidth="1"/>
    <col min="3839" max="3894" width="1.7109375" customWidth="1"/>
    <col min="3895" max="3895" width="6.28515625" customWidth="1"/>
    <col min="3896" max="3910" width="1.7109375" customWidth="1"/>
    <col min="4095" max="4150" width="1.7109375" customWidth="1"/>
    <col min="4151" max="4151" width="6.28515625" customWidth="1"/>
    <col min="4152" max="4166" width="1.7109375" customWidth="1"/>
    <col min="4351" max="4406" width="1.7109375" customWidth="1"/>
    <col min="4407" max="4407" width="6.28515625" customWidth="1"/>
    <col min="4408" max="4422" width="1.7109375" customWidth="1"/>
    <col min="4607" max="4662" width="1.7109375" customWidth="1"/>
    <col min="4663" max="4663" width="6.28515625" customWidth="1"/>
    <col min="4664" max="4678" width="1.7109375" customWidth="1"/>
    <col min="4863" max="4918" width="1.7109375" customWidth="1"/>
    <col min="4919" max="4919" width="6.28515625" customWidth="1"/>
    <col min="4920" max="4934" width="1.7109375" customWidth="1"/>
    <col min="5119" max="5174" width="1.7109375" customWidth="1"/>
    <col min="5175" max="5175" width="6.28515625" customWidth="1"/>
    <col min="5176" max="5190" width="1.7109375" customWidth="1"/>
    <col min="5375" max="5430" width="1.7109375" customWidth="1"/>
    <col min="5431" max="5431" width="6.28515625" customWidth="1"/>
    <col min="5432" max="5446" width="1.7109375" customWidth="1"/>
    <col min="5631" max="5686" width="1.7109375" customWidth="1"/>
    <col min="5687" max="5687" width="6.28515625" customWidth="1"/>
    <col min="5688" max="5702" width="1.7109375" customWidth="1"/>
    <col min="5887" max="5942" width="1.7109375" customWidth="1"/>
    <col min="5943" max="5943" width="6.28515625" customWidth="1"/>
    <col min="5944" max="5958" width="1.7109375" customWidth="1"/>
    <col min="6143" max="6198" width="1.7109375" customWidth="1"/>
    <col min="6199" max="6199" width="6.28515625" customWidth="1"/>
    <col min="6200" max="6214" width="1.7109375" customWidth="1"/>
    <col min="6399" max="6454" width="1.7109375" customWidth="1"/>
    <col min="6455" max="6455" width="6.28515625" customWidth="1"/>
    <col min="6456" max="6470" width="1.7109375" customWidth="1"/>
    <col min="6655" max="6710" width="1.7109375" customWidth="1"/>
    <col min="6711" max="6711" width="6.28515625" customWidth="1"/>
    <col min="6712" max="6726" width="1.7109375" customWidth="1"/>
    <col min="6911" max="6966" width="1.7109375" customWidth="1"/>
    <col min="6967" max="6967" width="6.28515625" customWidth="1"/>
    <col min="6968" max="6982" width="1.7109375" customWidth="1"/>
    <col min="7167" max="7222" width="1.7109375" customWidth="1"/>
    <col min="7223" max="7223" width="6.28515625" customWidth="1"/>
    <col min="7224" max="7238" width="1.7109375" customWidth="1"/>
    <col min="7423" max="7478" width="1.7109375" customWidth="1"/>
    <col min="7479" max="7479" width="6.28515625" customWidth="1"/>
    <col min="7480" max="7494" width="1.7109375" customWidth="1"/>
    <col min="7679" max="7734" width="1.7109375" customWidth="1"/>
    <col min="7735" max="7735" width="6.28515625" customWidth="1"/>
    <col min="7736" max="7750" width="1.7109375" customWidth="1"/>
    <col min="7935" max="7990" width="1.7109375" customWidth="1"/>
    <col min="7991" max="7991" width="6.28515625" customWidth="1"/>
    <col min="7992" max="8006" width="1.7109375" customWidth="1"/>
    <col min="8191" max="8246" width="1.7109375" customWidth="1"/>
    <col min="8247" max="8247" width="6.28515625" customWidth="1"/>
    <col min="8248" max="8262" width="1.7109375" customWidth="1"/>
    <col min="8447" max="8502" width="1.7109375" customWidth="1"/>
    <col min="8503" max="8503" width="6.28515625" customWidth="1"/>
    <col min="8504" max="8518" width="1.7109375" customWidth="1"/>
    <col min="8703" max="8758" width="1.7109375" customWidth="1"/>
    <col min="8759" max="8759" width="6.28515625" customWidth="1"/>
    <col min="8760" max="8774" width="1.7109375" customWidth="1"/>
    <col min="8959" max="9014" width="1.7109375" customWidth="1"/>
    <col min="9015" max="9015" width="6.28515625" customWidth="1"/>
    <col min="9016" max="9030" width="1.7109375" customWidth="1"/>
    <col min="9215" max="9270" width="1.7109375" customWidth="1"/>
    <col min="9271" max="9271" width="6.28515625" customWidth="1"/>
    <col min="9272" max="9286" width="1.7109375" customWidth="1"/>
    <col min="9471" max="9526" width="1.7109375" customWidth="1"/>
    <col min="9527" max="9527" width="6.28515625" customWidth="1"/>
    <col min="9528" max="9542" width="1.7109375" customWidth="1"/>
    <col min="9727" max="9782" width="1.7109375" customWidth="1"/>
    <col min="9783" max="9783" width="6.28515625" customWidth="1"/>
    <col min="9784" max="9798" width="1.7109375" customWidth="1"/>
    <col min="9983" max="10038" width="1.7109375" customWidth="1"/>
    <col min="10039" max="10039" width="6.28515625" customWidth="1"/>
    <col min="10040" max="10054" width="1.7109375" customWidth="1"/>
    <col min="10239" max="10294" width="1.7109375" customWidth="1"/>
    <col min="10295" max="10295" width="6.28515625" customWidth="1"/>
    <col min="10296" max="10310" width="1.7109375" customWidth="1"/>
    <col min="10495" max="10550" width="1.7109375" customWidth="1"/>
    <col min="10551" max="10551" width="6.28515625" customWidth="1"/>
    <col min="10552" max="10566" width="1.7109375" customWidth="1"/>
    <col min="10751" max="10806" width="1.7109375" customWidth="1"/>
    <col min="10807" max="10807" width="6.28515625" customWidth="1"/>
    <col min="10808" max="10822" width="1.7109375" customWidth="1"/>
    <col min="11007" max="11062" width="1.7109375" customWidth="1"/>
    <col min="11063" max="11063" width="6.28515625" customWidth="1"/>
    <col min="11064" max="11078" width="1.7109375" customWidth="1"/>
    <col min="11263" max="11318" width="1.7109375" customWidth="1"/>
    <col min="11319" max="11319" width="6.28515625" customWidth="1"/>
    <col min="11320" max="11334" width="1.7109375" customWidth="1"/>
    <col min="11519" max="11574" width="1.7109375" customWidth="1"/>
    <col min="11575" max="11575" width="6.28515625" customWidth="1"/>
    <col min="11576" max="11590" width="1.7109375" customWidth="1"/>
    <col min="11775" max="11830" width="1.7109375" customWidth="1"/>
    <col min="11831" max="11831" width="6.28515625" customWidth="1"/>
    <col min="11832" max="11846" width="1.7109375" customWidth="1"/>
    <col min="12031" max="12086" width="1.7109375" customWidth="1"/>
    <col min="12087" max="12087" width="6.28515625" customWidth="1"/>
    <col min="12088" max="12102" width="1.7109375" customWidth="1"/>
    <col min="12287" max="12342" width="1.7109375" customWidth="1"/>
    <col min="12343" max="12343" width="6.28515625" customWidth="1"/>
    <col min="12344" max="12358" width="1.7109375" customWidth="1"/>
    <col min="12543" max="12598" width="1.7109375" customWidth="1"/>
    <col min="12599" max="12599" width="6.28515625" customWidth="1"/>
    <col min="12600" max="12614" width="1.7109375" customWidth="1"/>
    <col min="12799" max="12854" width="1.7109375" customWidth="1"/>
    <col min="12855" max="12855" width="6.28515625" customWidth="1"/>
    <col min="12856" max="12870" width="1.7109375" customWidth="1"/>
    <col min="13055" max="13110" width="1.7109375" customWidth="1"/>
    <col min="13111" max="13111" width="6.28515625" customWidth="1"/>
    <col min="13112" max="13126" width="1.7109375" customWidth="1"/>
    <col min="13311" max="13366" width="1.7109375" customWidth="1"/>
    <col min="13367" max="13367" width="6.28515625" customWidth="1"/>
    <col min="13368" max="13382" width="1.7109375" customWidth="1"/>
    <col min="13567" max="13622" width="1.7109375" customWidth="1"/>
    <col min="13623" max="13623" width="6.28515625" customWidth="1"/>
    <col min="13624" max="13638" width="1.7109375" customWidth="1"/>
    <col min="13823" max="13878" width="1.7109375" customWidth="1"/>
    <col min="13879" max="13879" width="6.28515625" customWidth="1"/>
    <col min="13880" max="13894" width="1.7109375" customWidth="1"/>
    <col min="14079" max="14134" width="1.7109375" customWidth="1"/>
    <col min="14135" max="14135" width="6.28515625" customWidth="1"/>
    <col min="14136" max="14150" width="1.7109375" customWidth="1"/>
    <col min="14335" max="14390" width="1.7109375" customWidth="1"/>
    <col min="14391" max="14391" width="6.28515625" customWidth="1"/>
    <col min="14392" max="14406" width="1.7109375" customWidth="1"/>
    <col min="14591" max="14646" width="1.7109375" customWidth="1"/>
    <col min="14647" max="14647" width="6.28515625" customWidth="1"/>
    <col min="14648" max="14662" width="1.7109375" customWidth="1"/>
    <col min="14847" max="14902" width="1.7109375" customWidth="1"/>
    <col min="14903" max="14903" width="6.28515625" customWidth="1"/>
    <col min="14904" max="14918" width="1.7109375" customWidth="1"/>
    <col min="15103" max="15158" width="1.7109375" customWidth="1"/>
    <col min="15159" max="15159" width="6.28515625" customWidth="1"/>
    <col min="15160" max="15174" width="1.7109375" customWidth="1"/>
    <col min="15359" max="15414" width="1.7109375" customWidth="1"/>
    <col min="15415" max="15415" width="6.28515625" customWidth="1"/>
    <col min="15416" max="15430" width="1.7109375" customWidth="1"/>
    <col min="15615" max="15670" width="1.7109375" customWidth="1"/>
    <col min="15671" max="15671" width="6.28515625" customWidth="1"/>
    <col min="15672" max="15686" width="1.7109375" customWidth="1"/>
    <col min="15871" max="15926" width="1.7109375" customWidth="1"/>
    <col min="15927" max="15927" width="6.28515625" customWidth="1"/>
    <col min="15928" max="15942" width="1.7109375" customWidth="1"/>
    <col min="16127" max="16182" width="1.7109375" customWidth="1"/>
    <col min="16183" max="16183" width="6.28515625" customWidth="1"/>
    <col min="16184" max="16198" width="1.7109375" customWidth="1"/>
  </cols>
  <sheetData>
    <row r="1" spans="2:70" ht="15.75" x14ac:dyDescent="0.25">
      <c r="B1" s="20" t="s">
        <v>38</v>
      </c>
      <c r="N1" s="3"/>
      <c r="BB1" s="1"/>
      <c r="BC1" s="2"/>
      <c r="BD1" s="2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2:70" ht="6" customHeight="1" thickBot="1" x14ac:dyDescent="0.3">
      <c r="BB2" s="1"/>
      <c r="BC2" s="2"/>
      <c r="BD2" s="2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2:70" s="4" customFormat="1" ht="18.75" customHeight="1" thickBot="1" x14ac:dyDescent="0.3">
      <c r="B3" s="37" t="s">
        <v>0</v>
      </c>
      <c r="C3" s="38"/>
      <c r="D3" s="39" t="s">
        <v>1</v>
      </c>
      <c r="E3" s="40"/>
      <c r="F3" s="41"/>
      <c r="G3" s="39" t="s">
        <v>2</v>
      </c>
      <c r="H3" s="40"/>
      <c r="I3" s="41"/>
      <c r="J3" s="39" t="s">
        <v>3</v>
      </c>
      <c r="K3" s="40"/>
      <c r="L3" s="40"/>
      <c r="M3" s="40"/>
      <c r="N3" s="41"/>
      <c r="O3" s="39" t="s">
        <v>4</v>
      </c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1"/>
      <c r="AW3" s="39" t="s">
        <v>5</v>
      </c>
      <c r="AX3" s="40"/>
      <c r="AY3" s="40"/>
      <c r="AZ3" s="40"/>
      <c r="BA3" s="42"/>
      <c r="BB3" s="5"/>
      <c r="BC3" s="6"/>
      <c r="BD3" s="6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2:70" s="5" customFormat="1" ht="18.75" customHeight="1" x14ac:dyDescent="0.25">
      <c r="B4" s="55">
        <v>1</v>
      </c>
      <c r="C4" s="56"/>
      <c r="D4" s="56">
        <v>1</v>
      </c>
      <c r="E4" s="56"/>
      <c r="F4" s="56"/>
      <c r="G4" s="56" t="s">
        <v>6</v>
      </c>
      <c r="H4" s="56"/>
      <c r="I4" s="56"/>
      <c r="J4" s="57">
        <v>0.41666666666666669</v>
      </c>
      <c r="K4" s="57"/>
      <c r="L4" s="57"/>
      <c r="M4" s="57"/>
      <c r="N4" s="58"/>
      <c r="O4" s="59" t="s">
        <v>114</v>
      </c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7" t="s">
        <v>7</v>
      </c>
      <c r="AF4" s="60" t="s">
        <v>115</v>
      </c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1"/>
      <c r="AW4" s="43"/>
      <c r="AX4" s="44"/>
      <c r="AY4" s="7" t="s">
        <v>8</v>
      </c>
      <c r="AZ4" s="44"/>
      <c r="BA4" s="45"/>
      <c r="BC4" s="6"/>
      <c r="BD4" s="6"/>
    </row>
    <row r="5" spans="2:70" s="4" customFormat="1" ht="18.75" customHeight="1" x14ac:dyDescent="0.25">
      <c r="B5" s="46">
        <v>2</v>
      </c>
      <c r="C5" s="47"/>
      <c r="D5" s="47">
        <v>2</v>
      </c>
      <c r="E5" s="47"/>
      <c r="F5" s="47"/>
      <c r="G5" s="47" t="s">
        <v>6</v>
      </c>
      <c r="H5" s="47"/>
      <c r="I5" s="47"/>
      <c r="J5" s="48">
        <f>J4</f>
        <v>0.41666666666666669</v>
      </c>
      <c r="K5" s="48"/>
      <c r="L5" s="48"/>
      <c r="M5" s="48"/>
      <c r="N5" s="49"/>
      <c r="O5" s="50" t="s">
        <v>130</v>
      </c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8" t="s">
        <v>7</v>
      </c>
      <c r="AF5" s="51" t="s">
        <v>116</v>
      </c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2"/>
      <c r="AW5" s="53"/>
      <c r="AX5" s="54"/>
      <c r="AY5" s="8" t="s">
        <v>8</v>
      </c>
      <c r="AZ5" s="54"/>
      <c r="BA5" s="64"/>
      <c r="BB5" s="5"/>
      <c r="BC5" s="6"/>
      <c r="BD5" s="6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2:70" s="4" customFormat="1" ht="18.75" customHeight="1" thickBot="1" x14ac:dyDescent="0.3">
      <c r="B6" s="65">
        <v>3</v>
      </c>
      <c r="C6" s="66"/>
      <c r="D6" s="66">
        <v>3</v>
      </c>
      <c r="E6" s="66"/>
      <c r="F6" s="66"/>
      <c r="G6" s="66" t="s">
        <v>9</v>
      </c>
      <c r="H6" s="66"/>
      <c r="I6" s="66"/>
      <c r="J6" s="67">
        <f>J5</f>
        <v>0.41666666666666669</v>
      </c>
      <c r="K6" s="67"/>
      <c r="L6" s="67"/>
      <c r="M6" s="67"/>
      <c r="N6" s="68"/>
      <c r="O6" s="69" t="s">
        <v>103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9" t="s">
        <v>7</v>
      </c>
      <c r="AF6" s="70" t="s">
        <v>117</v>
      </c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1"/>
      <c r="AW6" s="72"/>
      <c r="AX6" s="73"/>
      <c r="AY6" s="9" t="s">
        <v>8</v>
      </c>
      <c r="AZ6" s="73"/>
      <c r="BA6" s="74"/>
      <c r="BB6" s="5"/>
      <c r="BC6" s="6"/>
      <c r="BD6" s="6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2:70" s="4" customFormat="1" ht="18.75" customHeight="1" x14ac:dyDescent="0.25">
      <c r="B7" s="55">
        <v>4</v>
      </c>
      <c r="C7" s="56"/>
      <c r="D7" s="56">
        <v>4</v>
      </c>
      <c r="E7" s="56"/>
      <c r="F7" s="56"/>
      <c r="G7" s="56" t="s">
        <v>9</v>
      </c>
      <c r="H7" s="56"/>
      <c r="I7" s="56"/>
      <c r="J7" s="58">
        <f>J6</f>
        <v>0.41666666666666669</v>
      </c>
      <c r="K7" s="62"/>
      <c r="L7" s="62"/>
      <c r="M7" s="62"/>
      <c r="N7" s="63"/>
      <c r="O7" s="59" t="s">
        <v>118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7" t="s">
        <v>7</v>
      </c>
      <c r="AF7" s="60" t="s">
        <v>119</v>
      </c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1"/>
      <c r="AW7" s="43"/>
      <c r="AX7" s="44"/>
      <c r="AY7" s="7" t="s">
        <v>8</v>
      </c>
      <c r="AZ7" s="44"/>
      <c r="BA7" s="45"/>
      <c r="BB7" s="5"/>
      <c r="BC7" s="6"/>
      <c r="BD7" s="6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2:70" s="4" customFormat="1" ht="18.75" customHeight="1" x14ac:dyDescent="0.25">
      <c r="B8" s="46">
        <v>5</v>
      </c>
      <c r="C8" s="47"/>
      <c r="D8" s="47">
        <v>1</v>
      </c>
      <c r="E8" s="47"/>
      <c r="F8" s="47"/>
      <c r="G8" s="47" t="s">
        <v>10</v>
      </c>
      <c r="H8" s="47"/>
      <c r="I8" s="47"/>
      <c r="J8" s="48">
        <v>0.42708333333333331</v>
      </c>
      <c r="K8" s="48"/>
      <c r="L8" s="48"/>
      <c r="M8" s="48"/>
      <c r="N8" s="49"/>
      <c r="O8" s="50" t="s">
        <v>104</v>
      </c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8" t="s">
        <v>7</v>
      </c>
      <c r="AF8" s="51" t="s">
        <v>120</v>
      </c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2"/>
      <c r="AW8" s="53"/>
      <c r="AX8" s="54"/>
      <c r="AY8" s="8" t="s">
        <v>8</v>
      </c>
      <c r="AZ8" s="54"/>
      <c r="BA8" s="64"/>
      <c r="BB8" s="5"/>
      <c r="BC8" s="6"/>
      <c r="BD8" s="6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2:70" s="4" customFormat="1" ht="18.75" customHeight="1" thickBot="1" x14ac:dyDescent="0.3">
      <c r="B9" s="65">
        <v>6</v>
      </c>
      <c r="C9" s="66"/>
      <c r="D9" s="66">
        <v>2</v>
      </c>
      <c r="E9" s="66"/>
      <c r="F9" s="66"/>
      <c r="G9" s="66" t="s">
        <v>10</v>
      </c>
      <c r="H9" s="66"/>
      <c r="I9" s="66"/>
      <c r="J9" s="67">
        <f>J8</f>
        <v>0.42708333333333331</v>
      </c>
      <c r="K9" s="67"/>
      <c r="L9" s="67"/>
      <c r="M9" s="67"/>
      <c r="N9" s="68"/>
      <c r="O9" s="69" t="s">
        <v>121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9" t="s">
        <v>7</v>
      </c>
      <c r="AF9" s="70" t="s">
        <v>122</v>
      </c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1"/>
      <c r="AW9" s="72"/>
      <c r="AX9" s="73"/>
      <c r="AY9" s="9" t="s">
        <v>8</v>
      </c>
      <c r="AZ9" s="73"/>
      <c r="BA9" s="74"/>
      <c r="BB9" s="5"/>
      <c r="BC9" s="6"/>
      <c r="BD9" s="6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2:70" s="4" customFormat="1" ht="18.75" customHeight="1" x14ac:dyDescent="0.25">
      <c r="B10" s="55">
        <v>7</v>
      </c>
      <c r="C10" s="56"/>
      <c r="D10" s="56">
        <v>3</v>
      </c>
      <c r="E10" s="56"/>
      <c r="F10" s="56"/>
      <c r="G10" s="56" t="s">
        <v>11</v>
      </c>
      <c r="H10" s="56"/>
      <c r="I10" s="56"/>
      <c r="J10" s="57">
        <f>J9</f>
        <v>0.42708333333333331</v>
      </c>
      <c r="K10" s="57"/>
      <c r="L10" s="57"/>
      <c r="M10" s="57"/>
      <c r="N10" s="58"/>
      <c r="O10" s="59" t="s">
        <v>123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7" t="s">
        <v>7</v>
      </c>
      <c r="AF10" s="60" t="s">
        <v>124</v>
      </c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1"/>
      <c r="AW10" s="43"/>
      <c r="AX10" s="44"/>
      <c r="AY10" s="7" t="s">
        <v>8</v>
      </c>
      <c r="AZ10" s="44"/>
      <c r="BA10" s="45"/>
      <c r="BB10" s="10"/>
      <c r="BC10" s="6"/>
      <c r="BD10" s="6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2:70" s="4" customFormat="1" ht="18.75" customHeight="1" x14ac:dyDescent="0.25">
      <c r="B11" s="46">
        <v>8</v>
      </c>
      <c r="C11" s="47"/>
      <c r="D11" s="47">
        <v>4</v>
      </c>
      <c r="E11" s="47"/>
      <c r="F11" s="47"/>
      <c r="G11" s="47" t="s">
        <v>11</v>
      </c>
      <c r="H11" s="47"/>
      <c r="I11" s="47"/>
      <c r="J11" s="48">
        <f>J10</f>
        <v>0.42708333333333331</v>
      </c>
      <c r="K11" s="48"/>
      <c r="L11" s="48"/>
      <c r="M11" s="48"/>
      <c r="N11" s="49"/>
      <c r="O11" s="50" t="s">
        <v>125</v>
      </c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8" t="s">
        <v>7</v>
      </c>
      <c r="AF11" s="51" t="s">
        <v>126</v>
      </c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2"/>
      <c r="AW11" s="53"/>
      <c r="AX11" s="54"/>
      <c r="AY11" s="8" t="s">
        <v>8</v>
      </c>
      <c r="AZ11" s="54"/>
      <c r="BA11" s="64"/>
      <c r="BB11" s="10"/>
      <c r="BC11" s="6"/>
      <c r="BD11" s="6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2:70" s="4" customFormat="1" ht="18.75" customHeight="1" thickBot="1" x14ac:dyDescent="0.3">
      <c r="B12" s="65">
        <v>9</v>
      </c>
      <c r="C12" s="66"/>
      <c r="D12" s="66">
        <v>4</v>
      </c>
      <c r="E12" s="66"/>
      <c r="F12" s="66"/>
      <c r="G12" s="66" t="s">
        <v>6</v>
      </c>
      <c r="H12" s="66"/>
      <c r="I12" s="66"/>
      <c r="J12" s="67">
        <v>0.4375</v>
      </c>
      <c r="K12" s="67"/>
      <c r="L12" s="67"/>
      <c r="M12" s="67"/>
      <c r="N12" s="68"/>
      <c r="O12" s="69" t="str">
        <f>O4</f>
        <v>First Vienna FC U 11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9" t="s">
        <v>7</v>
      </c>
      <c r="AF12" s="70" t="s">
        <v>127</v>
      </c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1"/>
      <c r="AW12" s="72"/>
      <c r="AX12" s="73"/>
      <c r="AY12" s="9" t="s">
        <v>8</v>
      </c>
      <c r="AZ12" s="73"/>
      <c r="BA12" s="74"/>
      <c r="BB12" s="10"/>
      <c r="BC12" s="6"/>
      <c r="BD12" s="6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2:70" s="4" customFormat="1" ht="18.75" customHeight="1" x14ac:dyDescent="0.25">
      <c r="B13" s="55">
        <v>10</v>
      </c>
      <c r="C13" s="56"/>
      <c r="D13" s="56">
        <v>3</v>
      </c>
      <c r="E13" s="56"/>
      <c r="F13" s="56"/>
      <c r="G13" s="56" t="s">
        <v>6</v>
      </c>
      <c r="H13" s="56"/>
      <c r="I13" s="56"/>
      <c r="J13" s="57">
        <f>J12</f>
        <v>0.4375</v>
      </c>
      <c r="K13" s="57"/>
      <c r="L13" s="57"/>
      <c r="M13" s="57"/>
      <c r="N13" s="58"/>
      <c r="O13" s="59" t="str">
        <f>AF4</f>
        <v>1.FC Bisamberg</v>
      </c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7" t="s">
        <v>7</v>
      </c>
      <c r="AF13" s="60" t="str">
        <f>O5</f>
        <v>SC Team Wiener Linien</v>
      </c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1"/>
      <c r="AW13" s="43"/>
      <c r="AX13" s="44"/>
      <c r="AY13" s="7" t="s">
        <v>8</v>
      </c>
      <c r="AZ13" s="44"/>
      <c r="BA13" s="45"/>
      <c r="BB13" s="10"/>
      <c r="BC13" s="6"/>
      <c r="BD13" s="6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2:70" s="4" customFormat="1" ht="18.75" customHeight="1" x14ac:dyDescent="0.25">
      <c r="B14" s="46">
        <v>11</v>
      </c>
      <c r="C14" s="47"/>
      <c r="D14" s="47">
        <v>2</v>
      </c>
      <c r="E14" s="47"/>
      <c r="F14" s="47"/>
      <c r="G14" s="47" t="s">
        <v>9</v>
      </c>
      <c r="H14" s="47"/>
      <c r="I14" s="47"/>
      <c r="J14" s="48">
        <f>J13</f>
        <v>0.4375</v>
      </c>
      <c r="K14" s="48"/>
      <c r="L14" s="48"/>
      <c r="M14" s="48"/>
      <c r="N14" s="49"/>
      <c r="O14" s="50" t="str">
        <f>O6</f>
        <v>Floridsdorfer AC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8" t="s">
        <v>7</v>
      </c>
      <c r="AF14" s="51" t="s">
        <v>128</v>
      </c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2"/>
      <c r="AW14" s="53"/>
      <c r="AX14" s="54"/>
      <c r="AY14" s="8" t="s">
        <v>8</v>
      </c>
      <c r="AZ14" s="54"/>
      <c r="BA14" s="64"/>
      <c r="BB14" s="10"/>
      <c r="BC14" s="6"/>
      <c r="BD14" s="6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2:70" s="4" customFormat="1" ht="18.75" customHeight="1" thickBot="1" x14ac:dyDescent="0.3">
      <c r="B15" s="65">
        <v>12</v>
      </c>
      <c r="C15" s="66"/>
      <c r="D15" s="66">
        <v>1</v>
      </c>
      <c r="E15" s="66"/>
      <c r="F15" s="66"/>
      <c r="G15" s="66" t="s">
        <v>9</v>
      </c>
      <c r="H15" s="66"/>
      <c r="I15" s="66"/>
      <c r="J15" s="67">
        <f>J14</f>
        <v>0.4375</v>
      </c>
      <c r="K15" s="67"/>
      <c r="L15" s="67"/>
      <c r="M15" s="67"/>
      <c r="N15" s="68"/>
      <c r="O15" s="69" t="str">
        <f>AF6</f>
        <v>LAZ Wieselburg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9" t="s">
        <v>7</v>
      </c>
      <c r="AF15" s="70" t="str">
        <f>O7</f>
        <v>SV Pulkau</v>
      </c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1"/>
      <c r="AW15" s="72"/>
      <c r="AX15" s="73"/>
      <c r="AY15" s="9" t="s">
        <v>8</v>
      </c>
      <c r="AZ15" s="73"/>
      <c r="BA15" s="74"/>
      <c r="BB15" s="10"/>
      <c r="BC15" s="6"/>
      <c r="BD15" s="6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2:70" s="4" customFormat="1" ht="18.75" customHeight="1" x14ac:dyDescent="0.25">
      <c r="B16" s="55">
        <v>13</v>
      </c>
      <c r="C16" s="56"/>
      <c r="D16" s="56">
        <v>4</v>
      </c>
      <c r="E16" s="56"/>
      <c r="F16" s="56"/>
      <c r="G16" s="56" t="s">
        <v>10</v>
      </c>
      <c r="H16" s="56"/>
      <c r="I16" s="56"/>
      <c r="J16" s="57">
        <v>0.44791666666666669</v>
      </c>
      <c r="K16" s="57"/>
      <c r="L16" s="57"/>
      <c r="M16" s="57"/>
      <c r="N16" s="58"/>
      <c r="O16" s="59" t="str">
        <f>O8</f>
        <v>Wiener Sportklub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7" t="s">
        <v>7</v>
      </c>
      <c r="AF16" s="60" t="s">
        <v>105</v>
      </c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1"/>
      <c r="AW16" s="43"/>
      <c r="AX16" s="44"/>
      <c r="AY16" s="7" t="s">
        <v>8</v>
      </c>
      <c r="AZ16" s="44"/>
      <c r="BA16" s="45"/>
      <c r="BB16" s="10"/>
      <c r="BC16" s="6"/>
      <c r="BD16" s="6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2:70" s="4" customFormat="1" ht="18.75" customHeight="1" x14ac:dyDescent="0.25">
      <c r="B17" s="46">
        <v>14</v>
      </c>
      <c r="C17" s="47"/>
      <c r="D17" s="47">
        <v>3</v>
      </c>
      <c r="E17" s="47"/>
      <c r="F17" s="47"/>
      <c r="G17" s="47" t="s">
        <v>10</v>
      </c>
      <c r="H17" s="47"/>
      <c r="I17" s="47"/>
      <c r="J17" s="48">
        <f>J16</f>
        <v>0.44791666666666669</v>
      </c>
      <c r="K17" s="48"/>
      <c r="L17" s="48"/>
      <c r="M17" s="48"/>
      <c r="N17" s="49"/>
      <c r="O17" s="50" t="str">
        <f>AF8</f>
        <v>FCM Traiskirchen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8" t="s">
        <v>7</v>
      </c>
      <c r="AF17" s="51" t="str">
        <f>O9</f>
        <v>SV Langenzersdorf</v>
      </c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2"/>
      <c r="AW17" s="53"/>
      <c r="AX17" s="54"/>
      <c r="AY17" s="8" t="s">
        <v>8</v>
      </c>
      <c r="AZ17" s="54"/>
      <c r="BA17" s="64"/>
      <c r="BB17" s="10"/>
      <c r="BC17" s="6"/>
      <c r="BD17" s="6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2:70" s="4" customFormat="1" ht="18.75" customHeight="1" thickBot="1" x14ac:dyDescent="0.3">
      <c r="B18" s="65">
        <v>15</v>
      </c>
      <c r="C18" s="66"/>
      <c r="D18" s="66">
        <v>2</v>
      </c>
      <c r="E18" s="66"/>
      <c r="F18" s="66"/>
      <c r="G18" s="66" t="s">
        <v>11</v>
      </c>
      <c r="H18" s="66"/>
      <c r="I18" s="66"/>
      <c r="J18" s="67">
        <f>J17</f>
        <v>0.44791666666666669</v>
      </c>
      <c r="K18" s="67"/>
      <c r="L18" s="67"/>
      <c r="M18" s="67"/>
      <c r="N18" s="68"/>
      <c r="O18" s="69" t="str">
        <f>O10</f>
        <v>Cashpoint FavAC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9" t="s">
        <v>7</v>
      </c>
      <c r="AF18" s="70" t="s">
        <v>129</v>
      </c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1"/>
      <c r="AW18" s="72"/>
      <c r="AX18" s="73"/>
      <c r="AY18" s="9" t="s">
        <v>8</v>
      </c>
      <c r="AZ18" s="73"/>
      <c r="BA18" s="74"/>
      <c r="BB18" s="10"/>
      <c r="BC18" s="6"/>
      <c r="BD18" s="6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2:70" s="4" customFormat="1" ht="18.75" customHeight="1" x14ac:dyDescent="0.25">
      <c r="B19" s="55">
        <v>16</v>
      </c>
      <c r="C19" s="56"/>
      <c r="D19" s="56">
        <v>1</v>
      </c>
      <c r="E19" s="56"/>
      <c r="F19" s="56"/>
      <c r="G19" s="56" t="s">
        <v>11</v>
      </c>
      <c r="H19" s="56"/>
      <c r="I19" s="56"/>
      <c r="J19" s="57">
        <f>J18</f>
        <v>0.44791666666666669</v>
      </c>
      <c r="K19" s="57"/>
      <c r="L19" s="57"/>
      <c r="M19" s="57"/>
      <c r="N19" s="58"/>
      <c r="O19" s="59" t="str">
        <f>AF10</f>
        <v>First Vienna FC U 10</v>
      </c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7" t="s">
        <v>7</v>
      </c>
      <c r="AF19" s="60" t="str">
        <f>O11</f>
        <v>SPG Katsdorf</v>
      </c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1"/>
      <c r="AW19" s="43"/>
      <c r="AX19" s="44"/>
      <c r="AY19" s="7" t="s">
        <v>8</v>
      </c>
      <c r="AZ19" s="44"/>
      <c r="BA19" s="45"/>
      <c r="BB19" s="10"/>
      <c r="BC19" s="6"/>
      <c r="BD19" s="6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2:70" s="4" customFormat="1" ht="18.75" customHeight="1" x14ac:dyDescent="0.25">
      <c r="B20" s="46">
        <v>17</v>
      </c>
      <c r="C20" s="47"/>
      <c r="D20" s="47">
        <v>1</v>
      </c>
      <c r="E20" s="47"/>
      <c r="F20" s="47"/>
      <c r="G20" s="47" t="s">
        <v>6</v>
      </c>
      <c r="H20" s="47"/>
      <c r="I20" s="47"/>
      <c r="J20" s="48">
        <v>0.46875</v>
      </c>
      <c r="K20" s="48"/>
      <c r="L20" s="48"/>
      <c r="M20" s="48"/>
      <c r="N20" s="49"/>
      <c r="O20" s="50" t="str">
        <f>O4</f>
        <v>First Vienna FC U 11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8" t="s">
        <v>7</v>
      </c>
      <c r="AF20" s="51" t="str">
        <f>AF5</f>
        <v>Post SV Wien</v>
      </c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2"/>
      <c r="AW20" s="53"/>
      <c r="AX20" s="54"/>
      <c r="AY20" s="8" t="s">
        <v>8</v>
      </c>
      <c r="AZ20" s="54"/>
      <c r="BA20" s="64"/>
      <c r="BB20" s="10"/>
      <c r="BC20" s="6"/>
      <c r="BD20" s="6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</row>
    <row r="21" spans="2:70" s="4" customFormat="1" ht="18.75" customHeight="1" thickBot="1" x14ac:dyDescent="0.3">
      <c r="B21" s="65">
        <v>18</v>
      </c>
      <c r="C21" s="66"/>
      <c r="D21" s="66">
        <v>2</v>
      </c>
      <c r="E21" s="66"/>
      <c r="F21" s="66"/>
      <c r="G21" s="66" t="s">
        <v>6</v>
      </c>
      <c r="H21" s="66"/>
      <c r="I21" s="66"/>
      <c r="J21" s="67">
        <f>J20</f>
        <v>0.46875</v>
      </c>
      <c r="K21" s="67"/>
      <c r="L21" s="67"/>
      <c r="M21" s="67"/>
      <c r="N21" s="68"/>
      <c r="O21" s="69" t="str">
        <f>AF4</f>
        <v>1.FC Bisamberg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9" t="s">
        <v>7</v>
      </c>
      <c r="AF21" s="70" t="str">
        <f>AF12</f>
        <v>TEKAEF Donau Linz</v>
      </c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1"/>
      <c r="AW21" s="72"/>
      <c r="AX21" s="73"/>
      <c r="AY21" s="9" t="s">
        <v>8</v>
      </c>
      <c r="AZ21" s="73"/>
      <c r="BA21" s="74"/>
      <c r="BB21" s="10"/>
      <c r="BC21" s="6"/>
      <c r="BD21" s="6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</row>
    <row r="22" spans="2:70" s="4" customFormat="1" ht="18.75" customHeight="1" x14ac:dyDescent="0.25">
      <c r="B22" s="55">
        <v>19</v>
      </c>
      <c r="C22" s="56"/>
      <c r="D22" s="56">
        <v>3</v>
      </c>
      <c r="E22" s="56"/>
      <c r="F22" s="56"/>
      <c r="G22" s="56" t="s">
        <v>9</v>
      </c>
      <c r="H22" s="56"/>
      <c r="I22" s="56"/>
      <c r="J22" s="57">
        <f>J21</f>
        <v>0.46875</v>
      </c>
      <c r="K22" s="57"/>
      <c r="L22" s="57"/>
      <c r="M22" s="57"/>
      <c r="N22" s="58"/>
      <c r="O22" s="59" t="str">
        <f>O6</f>
        <v>Floridsdorfer AC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7" t="s">
        <v>7</v>
      </c>
      <c r="AF22" s="60" t="str">
        <f>AF7</f>
        <v>SV Gerasdorf Stammersdorf</v>
      </c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1"/>
      <c r="AW22" s="43"/>
      <c r="AX22" s="44"/>
      <c r="AY22" s="7" t="s">
        <v>8</v>
      </c>
      <c r="AZ22" s="44"/>
      <c r="BA22" s="45"/>
      <c r="BB22" s="10"/>
      <c r="BC22" s="6"/>
      <c r="BD22" s="6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</row>
    <row r="23" spans="2:70" ht="18.75" customHeight="1" x14ac:dyDescent="0.25">
      <c r="B23" s="46">
        <v>20</v>
      </c>
      <c r="C23" s="47"/>
      <c r="D23" s="47">
        <v>4</v>
      </c>
      <c r="E23" s="47"/>
      <c r="F23" s="47"/>
      <c r="G23" s="47" t="s">
        <v>9</v>
      </c>
      <c r="H23" s="47"/>
      <c r="I23" s="47"/>
      <c r="J23" s="48">
        <f>J22</f>
        <v>0.46875</v>
      </c>
      <c r="K23" s="48"/>
      <c r="L23" s="48"/>
      <c r="M23" s="48"/>
      <c r="N23" s="49"/>
      <c r="O23" s="50" t="str">
        <f>AF6</f>
        <v>LAZ Wieselburg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8" t="s">
        <v>7</v>
      </c>
      <c r="AF23" s="51" t="str">
        <f>AF14</f>
        <v>SC Sopron (HU)</v>
      </c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2"/>
      <c r="AW23" s="53"/>
      <c r="AX23" s="54"/>
      <c r="AY23" s="8" t="s">
        <v>8</v>
      </c>
      <c r="AZ23" s="54"/>
      <c r="BA23" s="64"/>
      <c r="BB23" s="3"/>
      <c r="BC23" s="2"/>
      <c r="BD23" s="2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2:70" ht="18.75" customHeight="1" thickBot="1" x14ac:dyDescent="0.3">
      <c r="B24" s="65">
        <v>21</v>
      </c>
      <c r="C24" s="66"/>
      <c r="D24" s="66">
        <v>1</v>
      </c>
      <c r="E24" s="66"/>
      <c r="F24" s="66"/>
      <c r="G24" s="66" t="s">
        <v>10</v>
      </c>
      <c r="H24" s="66"/>
      <c r="I24" s="66"/>
      <c r="J24" s="67">
        <v>0.47916666666666669</v>
      </c>
      <c r="K24" s="67"/>
      <c r="L24" s="67"/>
      <c r="M24" s="67"/>
      <c r="N24" s="68"/>
      <c r="O24" s="69" t="str">
        <f>O8</f>
        <v>Wiener Sportklub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9" t="s">
        <v>7</v>
      </c>
      <c r="AF24" s="70" t="str">
        <f>AF9</f>
        <v>Rapid Oberlaa</v>
      </c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1"/>
      <c r="AW24" s="72"/>
      <c r="AX24" s="73"/>
      <c r="AY24" s="9" t="s">
        <v>8</v>
      </c>
      <c r="AZ24" s="73"/>
      <c r="BA24" s="74"/>
      <c r="BB24" s="3"/>
      <c r="BC24" s="2"/>
      <c r="BD24" s="2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2:70" ht="18.75" customHeight="1" x14ac:dyDescent="0.25">
      <c r="B25" s="55">
        <v>22</v>
      </c>
      <c r="C25" s="56"/>
      <c r="D25" s="56">
        <v>2</v>
      </c>
      <c r="E25" s="56"/>
      <c r="F25" s="56"/>
      <c r="G25" s="56" t="s">
        <v>10</v>
      </c>
      <c r="H25" s="56"/>
      <c r="I25" s="56"/>
      <c r="J25" s="57">
        <f>J24</f>
        <v>0.47916666666666669</v>
      </c>
      <c r="K25" s="57"/>
      <c r="L25" s="57"/>
      <c r="M25" s="57"/>
      <c r="N25" s="58"/>
      <c r="O25" s="59" t="str">
        <f>AF8</f>
        <v>FCM Traiskirchen</v>
      </c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7" t="s">
        <v>7</v>
      </c>
      <c r="AF25" s="60" t="str">
        <f>AF16</f>
        <v>GAK Juniors</v>
      </c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1"/>
      <c r="AW25" s="43"/>
      <c r="AX25" s="44"/>
      <c r="AY25" s="7" t="s">
        <v>8</v>
      </c>
      <c r="AZ25" s="44"/>
      <c r="BA25" s="45"/>
      <c r="BB25" s="3"/>
      <c r="BC25" s="2"/>
      <c r="BD25" s="2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2:70" ht="18.75" customHeight="1" x14ac:dyDescent="0.25">
      <c r="B26" s="46">
        <v>23</v>
      </c>
      <c r="C26" s="47"/>
      <c r="D26" s="47">
        <v>3</v>
      </c>
      <c r="E26" s="47"/>
      <c r="F26" s="47"/>
      <c r="G26" s="47" t="s">
        <v>11</v>
      </c>
      <c r="H26" s="47"/>
      <c r="I26" s="47"/>
      <c r="J26" s="48">
        <f>J25</f>
        <v>0.47916666666666669</v>
      </c>
      <c r="K26" s="48"/>
      <c r="L26" s="48"/>
      <c r="M26" s="48"/>
      <c r="N26" s="49"/>
      <c r="O26" s="50" t="str">
        <f>O10</f>
        <v>Cashpoint FavAC</v>
      </c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8" t="s">
        <v>7</v>
      </c>
      <c r="AF26" s="51" t="str">
        <f>AF11</f>
        <v>SV Haas Leobendorf</v>
      </c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2"/>
      <c r="AW26" s="53"/>
      <c r="AX26" s="54"/>
      <c r="AY26" s="8" t="s">
        <v>8</v>
      </c>
      <c r="AZ26" s="54"/>
      <c r="BA26" s="64"/>
      <c r="BB26" s="3"/>
      <c r="BC26" s="2"/>
      <c r="BD26" s="2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2:70" ht="18.75" customHeight="1" thickBot="1" x14ac:dyDescent="0.3">
      <c r="B27" s="65">
        <v>24</v>
      </c>
      <c r="C27" s="66"/>
      <c r="D27" s="66">
        <v>4</v>
      </c>
      <c r="E27" s="66"/>
      <c r="F27" s="66"/>
      <c r="G27" s="66" t="s">
        <v>11</v>
      </c>
      <c r="H27" s="66"/>
      <c r="I27" s="66"/>
      <c r="J27" s="67">
        <f>J26</f>
        <v>0.47916666666666669</v>
      </c>
      <c r="K27" s="67"/>
      <c r="L27" s="67"/>
      <c r="M27" s="67"/>
      <c r="N27" s="68"/>
      <c r="O27" s="69" t="str">
        <f>AF10</f>
        <v>First Vienna FC U 10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9" t="s">
        <v>7</v>
      </c>
      <c r="AF27" s="70" t="str">
        <f>AF18</f>
        <v>Haladas VSE Szombathely (HU)</v>
      </c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1"/>
      <c r="AW27" s="72"/>
      <c r="AX27" s="73"/>
      <c r="AY27" s="9" t="s">
        <v>8</v>
      </c>
      <c r="AZ27" s="73"/>
      <c r="BA27" s="74"/>
      <c r="BB27" s="3"/>
      <c r="BC27" s="2"/>
      <c r="BD27" s="2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2:70" ht="18.75" customHeight="1" x14ac:dyDescent="0.25">
      <c r="B28" s="55">
        <v>25</v>
      </c>
      <c r="C28" s="56"/>
      <c r="D28" s="56">
        <v>4</v>
      </c>
      <c r="E28" s="56"/>
      <c r="F28" s="56"/>
      <c r="G28" s="56" t="s">
        <v>6</v>
      </c>
      <c r="H28" s="56"/>
      <c r="I28" s="56"/>
      <c r="J28" s="57">
        <v>0.48958333333333331</v>
      </c>
      <c r="K28" s="57"/>
      <c r="L28" s="57"/>
      <c r="M28" s="57"/>
      <c r="N28" s="58"/>
      <c r="O28" s="59" t="str">
        <f>O4</f>
        <v>First Vienna FC U 11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32" t="s">
        <v>7</v>
      </c>
      <c r="AF28" s="60" t="str">
        <f>O5</f>
        <v>SC Team Wiener Linien</v>
      </c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1"/>
      <c r="AW28" s="43"/>
      <c r="AX28" s="44"/>
      <c r="AY28" s="32" t="s">
        <v>8</v>
      </c>
      <c r="AZ28" s="44"/>
      <c r="BA28" s="45"/>
      <c r="BB28" s="3"/>
      <c r="BC28" s="2"/>
      <c r="BD28" s="2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2:70" ht="18.75" customHeight="1" x14ac:dyDescent="0.25">
      <c r="B29" s="46">
        <v>26</v>
      </c>
      <c r="C29" s="47"/>
      <c r="D29" s="47">
        <v>3</v>
      </c>
      <c r="E29" s="47"/>
      <c r="F29" s="47"/>
      <c r="G29" s="47" t="s">
        <v>6</v>
      </c>
      <c r="H29" s="47"/>
      <c r="I29" s="47"/>
      <c r="J29" s="48">
        <f>J28</f>
        <v>0.48958333333333331</v>
      </c>
      <c r="K29" s="48"/>
      <c r="L29" s="48"/>
      <c r="M29" s="48"/>
      <c r="N29" s="49"/>
      <c r="O29" s="50" t="str">
        <f>AF5</f>
        <v>Post SV Wien</v>
      </c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33" t="s">
        <v>7</v>
      </c>
      <c r="AF29" s="51" t="str">
        <f>AF12</f>
        <v>TEKAEF Donau Linz</v>
      </c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2"/>
      <c r="AW29" s="53"/>
      <c r="AX29" s="54"/>
      <c r="AY29" s="33" t="s">
        <v>8</v>
      </c>
      <c r="AZ29" s="54"/>
      <c r="BA29" s="64"/>
      <c r="BB29" s="3"/>
      <c r="BC29" s="2"/>
      <c r="BD29" s="2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2:70" ht="18.75" customHeight="1" thickBot="1" x14ac:dyDescent="0.3">
      <c r="B30" s="65">
        <v>27</v>
      </c>
      <c r="C30" s="66"/>
      <c r="D30" s="66">
        <v>2</v>
      </c>
      <c r="E30" s="66"/>
      <c r="F30" s="66"/>
      <c r="G30" s="66" t="s">
        <v>9</v>
      </c>
      <c r="H30" s="66"/>
      <c r="I30" s="66"/>
      <c r="J30" s="67">
        <f>J29</f>
        <v>0.48958333333333331</v>
      </c>
      <c r="K30" s="67"/>
      <c r="L30" s="67"/>
      <c r="M30" s="67"/>
      <c r="N30" s="68"/>
      <c r="O30" s="69" t="str">
        <f>O6</f>
        <v>Floridsdorfer AC</v>
      </c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29" t="s">
        <v>7</v>
      </c>
      <c r="AF30" s="70" t="str">
        <f>O7</f>
        <v>SV Pulkau</v>
      </c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1"/>
      <c r="AW30" s="72"/>
      <c r="AX30" s="73"/>
      <c r="AY30" s="29" t="s">
        <v>8</v>
      </c>
      <c r="AZ30" s="73"/>
      <c r="BA30" s="74"/>
      <c r="BB30" s="3"/>
      <c r="BC30" s="2"/>
      <c r="BD30" s="2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ht="18.75" customHeight="1" x14ac:dyDescent="0.25">
      <c r="B31" s="55">
        <v>28</v>
      </c>
      <c r="C31" s="56"/>
      <c r="D31" s="56">
        <v>1</v>
      </c>
      <c r="E31" s="56"/>
      <c r="F31" s="56"/>
      <c r="G31" s="56" t="s">
        <v>9</v>
      </c>
      <c r="H31" s="56"/>
      <c r="I31" s="56"/>
      <c r="J31" s="57">
        <f>J30</f>
        <v>0.48958333333333331</v>
      </c>
      <c r="K31" s="57"/>
      <c r="L31" s="57"/>
      <c r="M31" s="57"/>
      <c r="N31" s="58"/>
      <c r="O31" s="59" t="str">
        <f>AF7</f>
        <v>SV Gerasdorf Stammersdorf</v>
      </c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32" t="s">
        <v>7</v>
      </c>
      <c r="AF31" s="60" t="str">
        <f>AF14</f>
        <v>SC Sopron (HU)</v>
      </c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1"/>
      <c r="AW31" s="43"/>
      <c r="AX31" s="44"/>
      <c r="AY31" s="32" t="s">
        <v>8</v>
      </c>
      <c r="AZ31" s="44"/>
      <c r="BA31" s="45"/>
      <c r="BB31" s="3"/>
      <c r="BC31" s="2"/>
      <c r="BD31" s="2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18.75" customHeight="1" x14ac:dyDescent="0.25">
      <c r="B32" s="46">
        <v>29</v>
      </c>
      <c r="C32" s="47"/>
      <c r="D32" s="47">
        <v>4</v>
      </c>
      <c r="E32" s="47"/>
      <c r="F32" s="47"/>
      <c r="G32" s="47" t="s">
        <v>10</v>
      </c>
      <c r="H32" s="47"/>
      <c r="I32" s="47"/>
      <c r="J32" s="48">
        <v>0.5</v>
      </c>
      <c r="K32" s="48"/>
      <c r="L32" s="48"/>
      <c r="M32" s="48"/>
      <c r="N32" s="49"/>
      <c r="O32" s="50" t="str">
        <f>O8</f>
        <v>Wiener Sportklub</v>
      </c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33" t="s">
        <v>7</v>
      </c>
      <c r="AF32" s="51" t="str">
        <f>O9</f>
        <v>SV Langenzersdorf</v>
      </c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2"/>
      <c r="AW32" s="53"/>
      <c r="AX32" s="54"/>
      <c r="AY32" s="33" t="s">
        <v>8</v>
      </c>
      <c r="AZ32" s="54"/>
      <c r="BA32" s="64"/>
      <c r="BB32" s="3"/>
      <c r="BC32" s="2"/>
      <c r="BD32" s="2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2:70" ht="18.75" customHeight="1" thickBot="1" x14ac:dyDescent="0.3">
      <c r="B33" s="65">
        <v>30</v>
      </c>
      <c r="C33" s="66"/>
      <c r="D33" s="66">
        <v>3</v>
      </c>
      <c r="E33" s="66"/>
      <c r="F33" s="66"/>
      <c r="G33" s="66" t="s">
        <v>10</v>
      </c>
      <c r="H33" s="66"/>
      <c r="I33" s="66"/>
      <c r="J33" s="67">
        <f>J32</f>
        <v>0.5</v>
      </c>
      <c r="K33" s="67"/>
      <c r="L33" s="67"/>
      <c r="M33" s="67"/>
      <c r="N33" s="68"/>
      <c r="O33" s="69" t="str">
        <f>AF9</f>
        <v>Rapid Oberlaa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29" t="s">
        <v>7</v>
      </c>
      <c r="AF33" s="70" t="str">
        <f>AF16</f>
        <v>GAK Juniors</v>
      </c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1"/>
      <c r="AW33" s="72"/>
      <c r="AX33" s="73"/>
      <c r="AY33" s="29" t="s">
        <v>8</v>
      </c>
      <c r="AZ33" s="73"/>
      <c r="BA33" s="74"/>
      <c r="BB33" s="3"/>
      <c r="BC33" s="2"/>
      <c r="BD33" s="2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2:70" ht="18.75" customHeight="1" x14ac:dyDescent="0.25">
      <c r="B34" s="55">
        <v>31</v>
      </c>
      <c r="C34" s="56"/>
      <c r="D34" s="56">
        <v>2</v>
      </c>
      <c r="E34" s="56"/>
      <c r="F34" s="56"/>
      <c r="G34" s="56" t="s">
        <v>11</v>
      </c>
      <c r="H34" s="56"/>
      <c r="I34" s="56"/>
      <c r="J34" s="57">
        <f>J33</f>
        <v>0.5</v>
      </c>
      <c r="K34" s="57"/>
      <c r="L34" s="57"/>
      <c r="M34" s="57"/>
      <c r="N34" s="58"/>
      <c r="O34" s="59" t="str">
        <f>O10</f>
        <v>Cashpoint FavAC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32" t="s">
        <v>7</v>
      </c>
      <c r="AF34" s="60" t="str">
        <f>O11</f>
        <v>SPG Katsdorf</v>
      </c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1"/>
      <c r="AW34" s="43"/>
      <c r="AX34" s="44"/>
      <c r="AY34" s="32" t="s">
        <v>8</v>
      </c>
      <c r="AZ34" s="44"/>
      <c r="BA34" s="45"/>
      <c r="BB34" s="3"/>
      <c r="BC34" s="2"/>
      <c r="BD34" s="2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2:70" ht="18.75" customHeight="1" x14ac:dyDescent="0.25">
      <c r="B35" s="46">
        <v>32</v>
      </c>
      <c r="C35" s="47"/>
      <c r="D35" s="47">
        <v>1</v>
      </c>
      <c r="E35" s="47"/>
      <c r="F35" s="47"/>
      <c r="G35" s="47" t="s">
        <v>11</v>
      </c>
      <c r="H35" s="47"/>
      <c r="I35" s="47"/>
      <c r="J35" s="48">
        <f>J34</f>
        <v>0.5</v>
      </c>
      <c r="K35" s="48"/>
      <c r="L35" s="48"/>
      <c r="M35" s="48"/>
      <c r="N35" s="49"/>
      <c r="O35" s="50" t="str">
        <f>AF11</f>
        <v>SV Haas Leobendorf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33" t="s">
        <v>7</v>
      </c>
      <c r="AF35" s="51" t="str">
        <f>AF18</f>
        <v>Haladas VSE Szombathely (HU)</v>
      </c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2"/>
      <c r="AW35" s="53"/>
      <c r="AX35" s="54"/>
      <c r="AY35" s="33" t="s">
        <v>8</v>
      </c>
      <c r="AZ35" s="54"/>
      <c r="BA35" s="64"/>
      <c r="BB35" s="3"/>
      <c r="BC35" s="2"/>
      <c r="BD35" s="2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2:70" ht="18.75" customHeight="1" thickBot="1" x14ac:dyDescent="0.3">
      <c r="B36" s="65">
        <v>33</v>
      </c>
      <c r="C36" s="66"/>
      <c r="D36" s="66">
        <v>1</v>
      </c>
      <c r="E36" s="66"/>
      <c r="F36" s="66"/>
      <c r="G36" s="66" t="s">
        <v>6</v>
      </c>
      <c r="H36" s="66"/>
      <c r="I36" s="66"/>
      <c r="J36" s="67">
        <v>0.51041666666666663</v>
      </c>
      <c r="K36" s="67"/>
      <c r="L36" s="67"/>
      <c r="M36" s="67"/>
      <c r="N36" s="68"/>
      <c r="O36" s="69" t="str">
        <f>AF4</f>
        <v>1.FC Bisamberg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29" t="s">
        <v>7</v>
      </c>
      <c r="AF36" s="70" t="str">
        <f>AF5</f>
        <v>Post SV Wien</v>
      </c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1"/>
      <c r="AW36" s="72"/>
      <c r="AX36" s="73"/>
      <c r="AY36" s="29" t="s">
        <v>8</v>
      </c>
      <c r="AZ36" s="73"/>
      <c r="BA36" s="74"/>
      <c r="BB36" s="3"/>
      <c r="BC36" s="2"/>
      <c r="BD36" s="2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2:70" ht="18.75" customHeight="1" x14ac:dyDescent="0.25">
      <c r="B37" s="55">
        <v>34</v>
      </c>
      <c r="C37" s="56"/>
      <c r="D37" s="56">
        <v>2</v>
      </c>
      <c r="E37" s="56"/>
      <c r="F37" s="56"/>
      <c r="G37" s="56" t="s">
        <v>6</v>
      </c>
      <c r="H37" s="56"/>
      <c r="I37" s="56"/>
      <c r="J37" s="57">
        <f>J36</f>
        <v>0.51041666666666663</v>
      </c>
      <c r="K37" s="57"/>
      <c r="L37" s="57"/>
      <c r="M37" s="57"/>
      <c r="N37" s="58"/>
      <c r="O37" s="59" t="str">
        <f>O5</f>
        <v>SC Team Wiener Linien</v>
      </c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32" t="s">
        <v>7</v>
      </c>
      <c r="AF37" s="60" t="str">
        <f>AF12</f>
        <v>TEKAEF Donau Linz</v>
      </c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1"/>
      <c r="AW37" s="43"/>
      <c r="AX37" s="44"/>
      <c r="AY37" s="32" t="s">
        <v>8</v>
      </c>
      <c r="AZ37" s="44"/>
      <c r="BA37" s="45"/>
      <c r="BB37" s="3"/>
      <c r="BC37" s="2"/>
      <c r="BD37" s="2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2:70" ht="18.75" customHeight="1" x14ac:dyDescent="0.25">
      <c r="B38" s="46">
        <v>35</v>
      </c>
      <c r="C38" s="47"/>
      <c r="D38" s="47">
        <v>3</v>
      </c>
      <c r="E38" s="47"/>
      <c r="F38" s="47"/>
      <c r="G38" s="47" t="s">
        <v>9</v>
      </c>
      <c r="H38" s="47"/>
      <c r="I38" s="47"/>
      <c r="J38" s="48">
        <f>J37</f>
        <v>0.51041666666666663</v>
      </c>
      <c r="K38" s="48"/>
      <c r="L38" s="48"/>
      <c r="M38" s="48"/>
      <c r="N38" s="49"/>
      <c r="O38" s="50" t="str">
        <f>AF6</f>
        <v>LAZ Wieselburg</v>
      </c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33" t="s">
        <v>7</v>
      </c>
      <c r="AF38" s="51" t="str">
        <f>AF7</f>
        <v>SV Gerasdorf Stammersdorf</v>
      </c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2"/>
      <c r="AW38" s="53"/>
      <c r="AX38" s="54"/>
      <c r="AY38" s="33" t="s">
        <v>8</v>
      </c>
      <c r="AZ38" s="54"/>
      <c r="BA38" s="64"/>
      <c r="BB38" s="3"/>
      <c r="BC38" s="2"/>
      <c r="BD38" s="2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2:70" ht="18.75" customHeight="1" thickBot="1" x14ac:dyDescent="0.3">
      <c r="B39" s="65">
        <v>36</v>
      </c>
      <c r="C39" s="66"/>
      <c r="D39" s="66">
        <v>4</v>
      </c>
      <c r="E39" s="66"/>
      <c r="F39" s="66"/>
      <c r="G39" s="66" t="s">
        <v>9</v>
      </c>
      <c r="H39" s="66"/>
      <c r="I39" s="66"/>
      <c r="J39" s="67">
        <f>J38</f>
        <v>0.51041666666666663</v>
      </c>
      <c r="K39" s="67"/>
      <c r="L39" s="67"/>
      <c r="M39" s="67"/>
      <c r="N39" s="68"/>
      <c r="O39" s="69" t="str">
        <f>O7</f>
        <v>SV Pulkau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29" t="s">
        <v>7</v>
      </c>
      <c r="AF39" s="70" t="str">
        <f>AF14</f>
        <v>SC Sopron (HU)</v>
      </c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1"/>
      <c r="AW39" s="72"/>
      <c r="AX39" s="73"/>
      <c r="AY39" s="29" t="s">
        <v>8</v>
      </c>
      <c r="AZ39" s="73"/>
      <c r="BA39" s="74"/>
      <c r="BB39" s="3"/>
      <c r="BC39" s="2"/>
      <c r="BD39" s="2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2:70" ht="18.75" customHeight="1" x14ac:dyDescent="0.25">
      <c r="B40" s="55">
        <v>37</v>
      </c>
      <c r="C40" s="56"/>
      <c r="D40" s="56">
        <v>1</v>
      </c>
      <c r="E40" s="56"/>
      <c r="F40" s="56"/>
      <c r="G40" s="56" t="s">
        <v>10</v>
      </c>
      <c r="H40" s="56"/>
      <c r="I40" s="56"/>
      <c r="J40" s="57">
        <v>0.52083333333333337</v>
      </c>
      <c r="K40" s="57"/>
      <c r="L40" s="57"/>
      <c r="M40" s="57"/>
      <c r="N40" s="58"/>
      <c r="O40" s="59" t="str">
        <f>O17</f>
        <v>FCM Traiskirchen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32" t="s">
        <v>7</v>
      </c>
      <c r="AF40" s="60" t="str">
        <f>AF9</f>
        <v>Rapid Oberlaa</v>
      </c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1"/>
      <c r="AW40" s="43"/>
      <c r="AX40" s="44"/>
      <c r="AY40" s="32" t="s">
        <v>8</v>
      </c>
      <c r="AZ40" s="44"/>
      <c r="BA40" s="45"/>
      <c r="BB40" s="3"/>
      <c r="BC40" s="2"/>
      <c r="BD40" s="2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2:70" ht="18.75" customHeight="1" x14ac:dyDescent="0.25">
      <c r="B41" s="46">
        <v>38</v>
      </c>
      <c r="C41" s="47"/>
      <c r="D41" s="47">
        <v>2</v>
      </c>
      <c r="E41" s="47"/>
      <c r="F41" s="47"/>
      <c r="G41" s="47" t="s">
        <v>10</v>
      </c>
      <c r="H41" s="47"/>
      <c r="I41" s="47"/>
      <c r="J41" s="48">
        <f>J40</f>
        <v>0.52083333333333337</v>
      </c>
      <c r="K41" s="48"/>
      <c r="L41" s="48"/>
      <c r="M41" s="48"/>
      <c r="N41" s="49"/>
      <c r="O41" s="50" t="str">
        <f>O9</f>
        <v>SV Langenzersdorf</v>
      </c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33" t="s">
        <v>7</v>
      </c>
      <c r="AF41" s="51" t="str">
        <f>AF16</f>
        <v>GAK Juniors</v>
      </c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2"/>
      <c r="AW41" s="53"/>
      <c r="AX41" s="54"/>
      <c r="AY41" s="33" t="s">
        <v>8</v>
      </c>
      <c r="AZ41" s="54"/>
      <c r="BA41" s="64"/>
      <c r="BB41" s="3"/>
      <c r="BC41" s="2"/>
      <c r="BD41" s="2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2:70" ht="18.75" customHeight="1" thickBot="1" x14ac:dyDescent="0.3">
      <c r="B42" s="65">
        <v>39</v>
      </c>
      <c r="C42" s="66"/>
      <c r="D42" s="66">
        <v>3</v>
      </c>
      <c r="E42" s="66"/>
      <c r="F42" s="66"/>
      <c r="G42" s="66" t="s">
        <v>11</v>
      </c>
      <c r="H42" s="66"/>
      <c r="I42" s="66"/>
      <c r="J42" s="67">
        <f>J41</f>
        <v>0.52083333333333337</v>
      </c>
      <c r="K42" s="67"/>
      <c r="L42" s="67"/>
      <c r="M42" s="67"/>
      <c r="N42" s="68"/>
      <c r="O42" s="69" t="str">
        <f>AF10</f>
        <v>First Vienna FC U 10</v>
      </c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29" t="s">
        <v>7</v>
      </c>
      <c r="AF42" s="70" t="str">
        <f>AF26</f>
        <v>SV Haas Leobendorf</v>
      </c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1"/>
      <c r="AW42" s="72"/>
      <c r="AX42" s="73"/>
      <c r="AY42" s="29" t="s">
        <v>8</v>
      </c>
      <c r="AZ42" s="73"/>
      <c r="BA42" s="74"/>
      <c r="BB42" s="3"/>
      <c r="BC42" s="2"/>
      <c r="BD42" s="2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2:70" ht="18.75" customHeight="1" thickBot="1" x14ac:dyDescent="0.3">
      <c r="B43" s="65">
        <v>40</v>
      </c>
      <c r="C43" s="66"/>
      <c r="D43" s="66">
        <v>4</v>
      </c>
      <c r="E43" s="66"/>
      <c r="F43" s="66"/>
      <c r="G43" s="66" t="s">
        <v>11</v>
      </c>
      <c r="H43" s="66"/>
      <c r="I43" s="66"/>
      <c r="J43" s="67">
        <f>J42</f>
        <v>0.52083333333333337</v>
      </c>
      <c r="K43" s="67"/>
      <c r="L43" s="67"/>
      <c r="M43" s="67"/>
      <c r="N43" s="68"/>
      <c r="O43" s="69" t="str">
        <f>O11</f>
        <v>SPG Katsdorf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29" t="s">
        <v>7</v>
      </c>
      <c r="AF43" s="70" t="str">
        <f>AF27</f>
        <v>Haladas VSE Szombathely (HU)</v>
      </c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1"/>
      <c r="AW43" s="72"/>
      <c r="AX43" s="73"/>
      <c r="AY43" s="29" t="s">
        <v>8</v>
      </c>
      <c r="AZ43" s="73"/>
      <c r="BA43" s="74"/>
      <c r="BB43" s="3"/>
      <c r="BC43" s="2"/>
      <c r="BD43" s="2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2:70" ht="14.1" customHeight="1" x14ac:dyDescent="0.25">
      <c r="B44" s="11"/>
      <c r="C44" s="11"/>
      <c r="D44" s="11"/>
      <c r="E44" s="11"/>
      <c r="F44" s="11"/>
      <c r="G44" s="11"/>
      <c r="H44" s="11"/>
      <c r="I44" s="11"/>
      <c r="J44" s="12"/>
      <c r="K44" s="12"/>
      <c r="L44" s="12"/>
      <c r="M44" s="12"/>
      <c r="N44" s="12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4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4"/>
      <c r="AX44" s="14"/>
      <c r="AY44" s="14"/>
      <c r="AZ44" s="14"/>
      <c r="BA44" s="14"/>
      <c r="BB44" s="3"/>
      <c r="BC44" s="2"/>
      <c r="BD44" s="2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2:70" ht="6.75" customHeight="1" x14ac:dyDescent="0.25">
      <c r="BB45" s="1"/>
      <c r="BC45" s="2"/>
      <c r="BD45" s="2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2:70" ht="15.75" x14ac:dyDescent="0.25">
      <c r="B46" s="20" t="s">
        <v>39</v>
      </c>
      <c r="BB46" s="1"/>
      <c r="BC46" s="2"/>
      <c r="BD46" s="2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2:70" ht="6" customHeight="1" thickBot="1" x14ac:dyDescent="0.3">
      <c r="BB47" s="1"/>
      <c r="BC47" s="2"/>
      <c r="BD47" s="2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2:70" s="15" customFormat="1" ht="22.5" customHeight="1" thickBot="1" x14ac:dyDescent="0.25">
      <c r="B48" s="79" t="s">
        <v>12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1"/>
      <c r="AA48" s="79" t="s">
        <v>13</v>
      </c>
      <c r="AB48" s="80"/>
      <c r="AC48" s="81"/>
      <c r="AD48" s="79" t="s">
        <v>14</v>
      </c>
      <c r="AE48" s="80"/>
      <c r="AF48" s="80"/>
      <c r="AG48" s="80"/>
      <c r="AH48" s="81"/>
      <c r="AI48" s="79" t="s">
        <v>15</v>
      </c>
      <c r="AJ48" s="80"/>
      <c r="AK48" s="81"/>
      <c r="BC48" s="16"/>
      <c r="BD48" s="16"/>
    </row>
    <row r="49" spans="2:70" ht="22.5" customHeight="1" x14ac:dyDescent="0.25">
      <c r="B49" s="82" t="s">
        <v>17</v>
      </c>
      <c r="C49" s="83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3"/>
      <c r="AA49" s="84"/>
      <c r="AB49" s="85"/>
      <c r="AC49" s="86"/>
      <c r="AD49" s="87"/>
      <c r="AE49" s="87"/>
      <c r="AF49" s="17" t="s">
        <v>8</v>
      </c>
      <c r="AG49" s="87"/>
      <c r="AH49" s="87"/>
      <c r="AI49" s="88"/>
      <c r="AJ49" s="89"/>
      <c r="AK49" s="90"/>
      <c r="BB49" s="1"/>
      <c r="BC49" s="2"/>
      <c r="BD49" s="2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2:70" ht="22.5" customHeight="1" x14ac:dyDescent="0.25">
      <c r="B50" s="96" t="s">
        <v>18</v>
      </c>
      <c r="C50" s="97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5"/>
      <c r="AA50" s="98"/>
      <c r="AB50" s="99"/>
      <c r="AC50" s="100"/>
      <c r="AD50" s="75"/>
      <c r="AE50" s="75"/>
      <c r="AF50" s="18" t="s">
        <v>8</v>
      </c>
      <c r="AG50" s="75"/>
      <c r="AH50" s="75"/>
      <c r="AI50" s="76"/>
      <c r="AJ50" s="77"/>
      <c r="AK50" s="78"/>
      <c r="BB50" s="1"/>
      <c r="BC50" s="2"/>
      <c r="BD50" s="2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2:70" ht="22.5" customHeight="1" x14ac:dyDescent="0.25">
      <c r="B51" s="96" t="s">
        <v>19</v>
      </c>
      <c r="C51" s="97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5"/>
      <c r="AA51" s="98"/>
      <c r="AB51" s="99"/>
      <c r="AC51" s="100"/>
      <c r="AD51" s="75"/>
      <c r="AE51" s="75"/>
      <c r="AF51" s="18" t="s">
        <v>8</v>
      </c>
      <c r="AG51" s="75"/>
      <c r="AH51" s="75"/>
      <c r="AI51" s="76"/>
      <c r="AJ51" s="77"/>
      <c r="AK51" s="78"/>
      <c r="BB51" s="1"/>
      <c r="BC51" s="2"/>
      <c r="BD51" s="2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2:70" ht="22.5" customHeight="1" x14ac:dyDescent="0.25">
      <c r="B52" s="96" t="s">
        <v>20</v>
      </c>
      <c r="C52" s="97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1"/>
      <c r="AA52" s="114"/>
      <c r="AB52" s="75"/>
      <c r="AC52" s="115"/>
      <c r="AD52" s="35"/>
      <c r="AE52" s="35"/>
      <c r="AF52" s="36" t="s">
        <v>8</v>
      </c>
      <c r="AG52" s="35"/>
      <c r="AH52" s="35"/>
      <c r="AI52" s="103"/>
      <c r="AJ52" s="104"/>
      <c r="AK52" s="105"/>
      <c r="BB52" s="1"/>
      <c r="BC52" s="2"/>
      <c r="BD52" s="2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2:70" ht="22.5" customHeight="1" thickBot="1" x14ac:dyDescent="0.3">
      <c r="B53" s="106" t="s">
        <v>58</v>
      </c>
      <c r="C53" s="107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2"/>
      <c r="AA53" s="108"/>
      <c r="AB53" s="109"/>
      <c r="AC53" s="110"/>
      <c r="AD53" s="111"/>
      <c r="AE53" s="111"/>
      <c r="AF53" s="19" t="s">
        <v>8</v>
      </c>
      <c r="AG53" s="111"/>
      <c r="AH53" s="111"/>
      <c r="AI53" s="91"/>
      <c r="AJ53" s="92"/>
      <c r="AK53" s="93"/>
      <c r="BB53" s="1"/>
      <c r="BC53" s="2"/>
      <c r="BD53" s="2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2:70" ht="22.5" customHeight="1" thickBot="1" x14ac:dyDescent="0.3">
      <c r="BB54" s="1"/>
      <c r="BC54" s="2"/>
      <c r="BD54" s="2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2:70" ht="22.5" customHeight="1" thickBot="1" x14ac:dyDescent="0.3">
      <c r="B55" s="79" t="s">
        <v>16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1"/>
      <c r="AA55" s="79" t="s">
        <v>13</v>
      </c>
      <c r="AB55" s="80"/>
      <c r="AC55" s="81"/>
      <c r="AD55" s="79" t="s">
        <v>14</v>
      </c>
      <c r="AE55" s="80"/>
      <c r="AF55" s="80"/>
      <c r="AG55" s="80"/>
      <c r="AH55" s="81"/>
      <c r="AI55" s="79" t="s">
        <v>15</v>
      </c>
      <c r="AJ55" s="80"/>
      <c r="AK55" s="81"/>
      <c r="BB55" s="1"/>
      <c r="BC55" s="2"/>
      <c r="BD55" s="2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2:70" ht="22.5" customHeight="1" x14ac:dyDescent="0.25">
      <c r="B56" s="82" t="s">
        <v>17</v>
      </c>
      <c r="C56" s="83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3"/>
      <c r="AA56" s="84"/>
      <c r="AB56" s="85"/>
      <c r="AC56" s="86"/>
      <c r="AD56" s="87"/>
      <c r="AE56" s="87"/>
      <c r="AF56" s="17" t="s">
        <v>8</v>
      </c>
      <c r="AG56" s="87"/>
      <c r="AH56" s="87"/>
      <c r="AI56" s="88"/>
      <c r="AJ56" s="89"/>
      <c r="AK56" s="90"/>
      <c r="BB56" s="1"/>
      <c r="BC56" s="2"/>
      <c r="BD56" s="2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2:70" ht="22.5" customHeight="1" x14ac:dyDescent="0.25">
      <c r="B57" s="96" t="s">
        <v>18</v>
      </c>
      <c r="C57" s="97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5"/>
      <c r="AA57" s="98"/>
      <c r="AB57" s="99"/>
      <c r="AC57" s="100"/>
      <c r="AD57" s="75"/>
      <c r="AE57" s="75"/>
      <c r="AF57" s="18" t="s">
        <v>8</v>
      </c>
      <c r="AG57" s="75"/>
      <c r="AH57" s="75"/>
      <c r="AI57" s="76"/>
      <c r="AJ57" s="77"/>
      <c r="AK57" s="78"/>
      <c r="BB57" s="1"/>
      <c r="BC57" s="2"/>
      <c r="BD57" s="2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2:70" ht="22.5" customHeight="1" x14ac:dyDescent="0.25">
      <c r="B58" s="96" t="s">
        <v>19</v>
      </c>
      <c r="C58" s="97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5"/>
      <c r="AA58" s="98"/>
      <c r="AB58" s="99"/>
      <c r="AC58" s="100"/>
      <c r="AD58" s="75"/>
      <c r="AE58" s="75"/>
      <c r="AF58" s="18" t="s">
        <v>8</v>
      </c>
      <c r="AG58" s="75"/>
      <c r="AH58" s="75"/>
      <c r="AI58" s="76"/>
      <c r="AJ58" s="77"/>
      <c r="AK58" s="78"/>
      <c r="BB58" s="1"/>
      <c r="BC58" s="2"/>
      <c r="BD58" s="2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2:70" ht="22.5" customHeight="1" x14ac:dyDescent="0.25">
      <c r="B59" s="96" t="s">
        <v>20</v>
      </c>
      <c r="C59" s="97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1"/>
      <c r="AA59" s="114"/>
      <c r="AB59" s="75"/>
      <c r="AC59" s="115"/>
      <c r="AD59" s="35"/>
      <c r="AE59" s="35"/>
      <c r="AF59" s="36" t="s">
        <v>8</v>
      </c>
      <c r="AG59" s="35"/>
      <c r="AH59" s="35"/>
      <c r="AI59" s="103"/>
      <c r="AJ59" s="104"/>
      <c r="AK59" s="105"/>
      <c r="BB59" s="1"/>
      <c r="BC59" s="2"/>
      <c r="BD59" s="2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2:70" ht="22.5" customHeight="1" thickBot="1" x14ac:dyDescent="0.3">
      <c r="B60" s="106" t="s">
        <v>58</v>
      </c>
      <c r="C60" s="107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2"/>
      <c r="AA60" s="108"/>
      <c r="AB60" s="109"/>
      <c r="AC60" s="110"/>
      <c r="AD60" s="111"/>
      <c r="AE60" s="111"/>
      <c r="AF60" s="19" t="s">
        <v>8</v>
      </c>
      <c r="AG60" s="111"/>
      <c r="AH60" s="111"/>
      <c r="AI60" s="91"/>
      <c r="AJ60" s="92"/>
      <c r="AK60" s="93"/>
      <c r="BB60" s="1"/>
      <c r="BC60" s="2"/>
      <c r="BD60" s="2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2:70" ht="22.5" customHeight="1" thickBot="1" x14ac:dyDescent="0.3"/>
    <row r="62" spans="2:70" ht="22.5" customHeight="1" thickBot="1" x14ac:dyDescent="0.3">
      <c r="B62" s="79" t="s">
        <v>21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1"/>
      <c r="AA62" s="79" t="s">
        <v>13</v>
      </c>
      <c r="AB62" s="80"/>
      <c r="AC62" s="81"/>
      <c r="AD62" s="79" t="s">
        <v>14</v>
      </c>
      <c r="AE62" s="80"/>
      <c r="AF62" s="80"/>
      <c r="AG62" s="80"/>
      <c r="AH62" s="81"/>
      <c r="AI62" s="79" t="s">
        <v>15</v>
      </c>
      <c r="AJ62" s="80"/>
      <c r="AK62" s="81"/>
    </row>
    <row r="63" spans="2:70" ht="22.5" customHeight="1" x14ac:dyDescent="0.25">
      <c r="B63" s="82" t="s">
        <v>17</v>
      </c>
      <c r="C63" s="83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3"/>
      <c r="AA63" s="84"/>
      <c r="AB63" s="85"/>
      <c r="AC63" s="86"/>
      <c r="AD63" s="87"/>
      <c r="AE63" s="87"/>
      <c r="AF63" s="17" t="s">
        <v>8</v>
      </c>
      <c r="AG63" s="87"/>
      <c r="AH63" s="87"/>
      <c r="AI63" s="88"/>
      <c r="AJ63" s="89"/>
      <c r="AK63" s="90"/>
    </row>
    <row r="64" spans="2:70" ht="22.5" customHeight="1" x14ac:dyDescent="0.25">
      <c r="B64" s="96" t="s">
        <v>18</v>
      </c>
      <c r="C64" s="97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5"/>
      <c r="AA64" s="98"/>
      <c r="AB64" s="99"/>
      <c r="AC64" s="100"/>
      <c r="AD64" s="75"/>
      <c r="AE64" s="75"/>
      <c r="AF64" s="18" t="s">
        <v>8</v>
      </c>
      <c r="AG64" s="75"/>
      <c r="AH64" s="75"/>
      <c r="AI64" s="76"/>
      <c r="AJ64" s="77"/>
      <c r="AK64" s="78"/>
    </row>
    <row r="65" spans="2:75" ht="22.5" customHeight="1" x14ac:dyDescent="0.25">
      <c r="B65" s="96" t="s">
        <v>19</v>
      </c>
      <c r="C65" s="97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5"/>
      <c r="AA65" s="98"/>
      <c r="AB65" s="99"/>
      <c r="AC65" s="100"/>
      <c r="AD65" s="75"/>
      <c r="AE65" s="75"/>
      <c r="AF65" s="18" t="s">
        <v>8</v>
      </c>
      <c r="AG65" s="75"/>
      <c r="AH65" s="75"/>
      <c r="AI65" s="76"/>
      <c r="AJ65" s="77"/>
      <c r="AK65" s="78"/>
    </row>
    <row r="66" spans="2:75" ht="22.5" customHeight="1" x14ac:dyDescent="0.25">
      <c r="B66" s="96" t="s">
        <v>20</v>
      </c>
      <c r="C66" s="97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1"/>
      <c r="AA66" s="114"/>
      <c r="AB66" s="75"/>
      <c r="AC66" s="115"/>
      <c r="AD66" s="35"/>
      <c r="AE66" s="35"/>
      <c r="AF66" s="36" t="s">
        <v>8</v>
      </c>
      <c r="AG66" s="35"/>
      <c r="AH66" s="35"/>
      <c r="AI66" s="103"/>
      <c r="AJ66" s="104"/>
      <c r="AK66" s="105"/>
    </row>
    <row r="67" spans="2:75" ht="22.5" customHeight="1" thickBot="1" x14ac:dyDescent="0.3">
      <c r="B67" s="106" t="s">
        <v>58</v>
      </c>
      <c r="C67" s="107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2"/>
      <c r="AA67" s="108"/>
      <c r="AB67" s="109"/>
      <c r="AC67" s="110"/>
      <c r="AD67" s="111"/>
      <c r="AE67" s="111"/>
      <c r="AF67" s="19" t="s">
        <v>8</v>
      </c>
      <c r="AG67" s="111"/>
      <c r="AH67" s="111"/>
      <c r="AI67" s="91"/>
      <c r="AJ67" s="92"/>
      <c r="AK67" s="93"/>
    </row>
    <row r="68" spans="2:75" ht="22.5" customHeight="1" thickBot="1" x14ac:dyDescent="0.3"/>
    <row r="69" spans="2:75" ht="22.5" customHeight="1" thickBot="1" x14ac:dyDescent="0.3">
      <c r="B69" s="79" t="s">
        <v>22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1"/>
      <c r="AA69" s="79" t="s">
        <v>13</v>
      </c>
      <c r="AB69" s="80"/>
      <c r="AC69" s="81"/>
      <c r="AD69" s="79" t="s">
        <v>14</v>
      </c>
      <c r="AE69" s="80"/>
      <c r="AF69" s="80"/>
      <c r="AG69" s="80"/>
      <c r="AH69" s="81"/>
      <c r="AI69" s="79" t="s">
        <v>15</v>
      </c>
      <c r="AJ69" s="80"/>
      <c r="AK69" s="81"/>
    </row>
    <row r="70" spans="2:75" ht="22.5" customHeight="1" x14ac:dyDescent="0.25">
      <c r="B70" s="82" t="s">
        <v>17</v>
      </c>
      <c r="C70" s="83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3"/>
      <c r="AA70" s="84"/>
      <c r="AB70" s="85"/>
      <c r="AC70" s="86"/>
      <c r="AD70" s="87"/>
      <c r="AE70" s="87"/>
      <c r="AF70" s="17" t="s">
        <v>8</v>
      </c>
      <c r="AG70" s="87"/>
      <c r="AH70" s="87"/>
      <c r="AI70" s="88"/>
      <c r="AJ70" s="89"/>
      <c r="AK70" s="90"/>
    </row>
    <row r="71" spans="2:75" ht="22.5" customHeight="1" x14ac:dyDescent="0.25">
      <c r="B71" s="96" t="s">
        <v>18</v>
      </c>
      <c r="C71" s="97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5"/>
      <c r="AA71" s="98"/>
      <c r="AB71" s="99"/>
      <c r="AC71" s="100"/>
      <c r="AD71" s="75"/>
      <c r="AE71" s="75"/>
      <c r="AF71" s="18" t="s">
        <v>8</v>
      </c>
      <c r="AG71" s="75"/>
      <c r="AH71" s="75"/>
      <c r="AI71" s="76"/>
      <c r="AJ71" s="77"/>
      <c r="AK71" s="78"/>
    </row>
    <row r="72" spans="2:75" ht="22.5" customHeight="1" x14ac:dyDescent="0.25">
      <c r="B72" s="96" t="s">
        <v>19</v>
      </c>
      <c r="C72" s="97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5"/>
      <c r="AA72" s="98"/>
      <c r="AB72" s="99"/>
      <c r="AC72" s="100"/>
      <c r="AD72" s="75"/>
      <c r="AE72" s="75"/>
      <c r="AF72" s="18" t="s">
        <v>8</v>
      </c>
      <c r="AG72" s="75"/>
      <c r="AH72" s="75"/>
      <c r="AI72" s="76"/>
      <c r="AJ72" s="77"/>
      <c r="AK72" s="78"/>
    </row>
    <row r="73" spans="2:75" ht="22.5" customHeight="1" x14ac:dyDescent="0.25">
      <c r="B73" s="96" t="s">
        <v>20</v>
      </c>
      <c r="C73" s="97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1"/>
      <c r="AA73" s="114"/>
      <c r="AB73" s="75"/>
      <c r="AC73" s="115"/>
      <c r="AD73" s="35"/>
      <c r="AE73" s="35"/>
      <c r="AF73" s="36" t="s">
        <v>8</v>
      </c>
      <c r="AG73" s="35"/>
      <c r="AH73" s="35"/>
      <c r="AI73" s="103"/>
      <c r="AJ73" s="104"/>
      <c r="AK73" s="105"/>
    </row>
    <row r="74" spans="2:75" ht="22.5" customHeight="1" thickBot="1" x14ac:dyDescent="0.3">
      <c r="B74" s="106" t="s">
        <v>58</v>
      </c>
      <c r="C74" s="107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2"/>
      <c r="AA74" s="108"/>
      <c r="AB74" s="109"/>
      <c r="AC74" s="110"/>
      <c r="AD74" s="111"/>
      <c r="AE74" s="111"/>
      <c r="AF74" s="19" t="s">
        <v>8</v>
      </c>
      <c r="AG74" s="111"/>
      <c r="AH74" s="111"/>
      <c r="AI74" s="91"/>
      <c r="AJ74" s="92"/>
      <c r="AK74" s="93"/>
    </row>
    <row r="76" spans="2:75" ht="15.75" x14ac:dyDescent="0.25">
      <c r="B76" s="20" t="s">
        <v>70</v>
      </c>
    </row>
    <row r="77" spans="2:75" ht="15.75" thickBot="1" x14ac:dyDescent="0.3"/>
    <row r="78" spans="2:75" ht="20.100000000000001" customHeight="1" thickBot="1" x14ac:dyDescent="0.3">
      <c r="B78" s="132" t="s">
        <v>0</v>
      </c>
      <c r="C78" s="121"/>
      <c r="D78" s="119" t="s">
        <v>1</v>
      </c>
      <c r="E78" s="120"/>
      <c r="F78" s="120"/>
      <c r="G78" s="120"/>
      <c r="H78" s="120"/>
      <c r="I78" s="121"/>
      <c r="J78" s="119" t="s">
        <v>3</v>
      </c>
      <c r="K78" s="120"/>
      <c r="L78" s="120"/>
      <c r="M78" s="120"/>
      <c r="N78" s="121"/>
      <c r="O78" s="119" t="s">
        <v>72</v>
      </c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1"/>
      <c r="AW78" s="119" t="s">
        <v>5</v>
      </c>
      <c r="AX78" s="120"/>
      <c r="AY78" s="120"/>
      <c r="AZ78" s="120"/>
      <c r="BA78" s="151"/>
      <c r="BB78" s="1"/>
      <c r="BC78" s="2"/>
      <c r="BD78" s="2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ht="25.5" customHeight="1" x14ac:dyDescent="0.25">
      <c r="B79" s="122">
        <v>41</v>
      </c>
      <c r="C79" s="123"/>
      <c r="D79" s="126">
        <v>3</v>
      </c>
      <c r="E79" s="127"/>
      <c r="F79" s="127"/>
      <c r="G79" s="127"/>
      <c r="H79" s="127"/>
      <c r="I79" s="128"/>
      <c r="J79" s="133">
        <v>0.53125</v>
      </c>
      <c r="K79" s="134"/>
      <c r="L79" s="134"/>
      <c r="M79" s="134"/>
      <c r="N79" s="135"/>
      <c r="O79" s="139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7" t="s">
        <v>7</v>
      </c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1"/>
      <c r="AW79" s="142"/>
      <c r="AX79" s="143"/>
      <c r="AY79" s="143" t="s">
        <v>8</v>
      </c>
      <c r="AZ79" s="143"/>
      <c r="BA79" s="148"/>
      <c r="BB79" s="1"/>
      <c r="BC79" s="2"/>
      <c r="BD79" s="2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s="21" customFormat="1" ht="12" customHeight="1" thickBot="1" x14ac:dyDescent="0.25">
      <c r="B80" s="124"/>
      <c r="C80" s="125"/>
      <c r="D80" s="129"/>
      <c r="E80" s="130"/>
      <c r="F80" s="130"/>
      <c r="G80" s="130"/>
      <c r="H80" s="130"/>
      <c r="I80" s="131"/>
      <c r="J80" s="136"/>
      <c r="K80" s="137"/>
      <c r="L80" s="137"/>
      <c r="M80" s="137"/>
      <c r="N80" s="138"/>
      <c r="O80" s="116" t="s">
        <v>73</v>
      </c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22"/>
      <c r="AF80" s="117" t="s">
        <v>74</v>
      </c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  <c r="AV80" s="118"/>
      <c r="AW80" s="144"/>
      <c r="AX80" s="73"/>
      <c r="AY80" s="73"/>
      <c r="AZ80" s="73"/>
      <c r="BA80" s="74"/>
      <c r="BC80" s="23"/>
      <c r="BD80" s="23"/>
    </row>
    <row r="81" spans="2:75" ht="3.75" customHeight="1" thickBot="1" x14ac:dyDescent="0.3">
      <c r="B81" s="11"/>
      <c r="C81" s="11"/>
      <c r="D81" s="24"/>
      <c r="E81" s="24"/>
      <c r="F81" s="24"/>
      <c r="G81" s="24"/>
      <c r="H81" s="24"/>
      <c r="I81" s="24"/>
      <c r="J81" s="25"/>
      <c r="K81" s="25"/>
      <c r="L81" s="25"/>
      <c r="M81" s="25"/>
      <c r="N81" s="25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7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14"/>
      <c r="AX81" s="14"/>
      <c r="AY81" s="14"/>
      <c r="AZ81" s="14"/>
      <c r="BA81" s="14"/>
      <c r="BB81" s="1"/>
      <c r="BC81" s="2"/>
      <c r="BD81" s="2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2:75" ht="20.100000000000001" customHeight="1" thickBot="1" x14ac:dyDescent="0.3">
      <c r="B82" s="132" t="s">
        <v>0</v>
      </c>
      <c r="C82" s="121"/>
      <c r="D82" s="119" t="s">
        <v>1</v>
      </c>
      <c r="E82" s="120"/>
      <c r="F82" s="120"/>
      <c r="G82" s="120"/>
      <c r="H82" s="120"/>
      <c r="I82" s="121"/>
      <c r="J82" s="119" t="s">
        <v>3</v>
      </c>
      <c r="K82" s="120"/>
      <c r="L82" s="120"/>
      <c r="M82" s="120"/>
      <c r="N82" s="121"/>
      <c r="O82" s="119" t="s">
        <v>72</v>
      </c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1"/>
      <c r="AW82" s="119" t="s">
        <v>5</v>
      </c>
      <c r="AX82" s="120"/>
      <c r="AY82" s="120"/>
      <c r="AZ82" s="120"/>
      <c r="BA82" s="151"/>
      <c r="BB82" s="1"/>
      <c r="BC82" s="2"/>
      <c r="BD82" s="2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2:75" ht="25.5" customHeight="1" x14ac:dyDescent="0.25">
      <c r="B83" s="122">
        <f>B79+1</f>
        <v>42</v>
      </c>
      <c r="C83" s="123"/>
      <c r="D83" s="126">
        <v>4</v>
      </c>
      <c r="E83" s="127"/>
      <c r="F83" s="127"/>
      <c r="G83" s="127"/>
      <c r="H83" s="127"/>
      <c r="I83" s="128"/>
      <c r="J83" s="133">
        <f>J79</f>
        <v>0.53125</v>
      </c>
      <c r="K83" s="134"/>
      <c r="L83" s="134"/>
      <c r="M83" s="134"/>
      <c r="N83" s="135"/>
      <c r="O83" s="139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7" t="s">
        <v>7</v>
      </c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1"/>
      <c r="AW83" s="142"/>
      <c r="AX83" s="143"/>
      <c r="AY83" s="143" t="s">
        <v>8</v>
      </c>
      <c r="AZ83" s="143"/>
      <c r="BA83" s="148"/>
      <c r="BB83" s="1"/>
      <c r="BC83" s="2"/>
      <c r="BD83" s="2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2:75" s="21" customFormat="1" ht="12" customHeight="1" thickBot="1" x14ac:dyDescent="0.25">
      <c r="B84" s="124"/>
      <c r="C84" s="125"/>
      <c r="D84" s="129"/>
      <c r="E84" s="130"/>
      <c r="F84" s="130"/>
      <c r="G84" s="130"/>
      <c r="H84" s="130"/>
      <c r="I84" s="131"/>
      <c r="J84" s="136"/>
      <c r="K84" s="137"/>
      <c r="L84" s="137"/>
      <c r="M84" s="137"/>
      <c r="N84" s="138"/>
      <c r="O84" s="116" t="s">
        <v>75</v>
      </c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22"/>
      <c r="AF84" s="117" t="s">
        <v>76</v>
      </c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8"/>
      <c r="AW84" s="144"/>
      <c r="AX84" s="73"/>
      <c r="AY84" s="73"/>
      <c r="AZ84" s="73"/>
      <c r="BA84" s="74"/>
      <c r="BC84" s="23"/>
      <c r="BD84" s="23"/>
    </row>
    <row r="85" spans="2:75" ht="3.75" customHeight="1" thickBot="1" x14ac:dyDescent="0.3">
      <c r="B85" s="11"/>
      <c r="C85" s="11"/>
      <c r="D85" s="24"/>
      <c r="E85" s="24"/>
      <c r="F85" s="24"/>
      <c r="G85" s="24"/>
      <c r="H85" s="24"/>
      <c r="I85" s="24"/>
      <c r="J85" s="25"/>
      <c r="K85" s="25"/>
      <c r="L85" s="25"/>
      <c r="M85" s="25"/>
      <c r="N85" s="25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7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14"/>
      <c r="AX85" s="14"/>
      <c r="AY85" s="14"/>
      <c r="AZ85" s="14"/>
      <c r="BA85" s="14"/>
      <c r="BB85" s="1"/>
      <c r="BC85" s="2"/>
      <c r="BD85" s="2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2:75" ht="20.100000000000001" customHeight="1" thickBot="1" x14ac:dyDescent="0.3">
      <c r="B86" s="132" t="s">
        <v>0</v>
      </c>
      <c r="C86" s="121"/>
      <c r="D86" s="119" t="s">
        <v>1</v>
      </c>
      <c r="E86" s="120"/>
      <c r="F86" s="120"/>
      <c r="G86" s="120"/>
      <c r="H86" s="120"/>
      <c r="I86" s="121"/>
      <c r="J86" s="119" t="s">
        <v>3</v>
      </c>
      <c r="K86" s="120"/>
      <c r="L86" s="120"/>
      <c r="M86" s="120"/>
      <c r="N86" s="121"/>
      <c r="O86" s="119" t="s">
        <v>40</v>
      </c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  <c r="AV86" s="121"/>
      <c r="AW86" s="119" t="s">
        <v>5</v>
      </c>
      <c r="AX86" s="120"/>
      <c r="AY86" s="120"/>
      <c r="AZ86" s="120"/>
      <c r="BA86" s="151"/>
      <c r="BB86" s="1"/>
      <c r="BC86" s="2"/>
      <c r="BD86" s="2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2:75" ht="25.5" customHeight="1" x14ac:dyDescent="0.25">
      <c r="B87" s="122">
        <f>B83+1</f>
        <v>43</v>
      </c>
      <c r="C87" s="123"/>
      <c r="D87" s="126">
        <v>1</v>
      </c>
      <c r="E87" s="127"/>
      <c r="F87" s="127"/>
      <c r="G87" s="127"/>
      <c r="H87" s="127"/>
      <c r="I87" s="128"/>
      <c r="J87" s="133">
        <f>J83</f>
        <v>0.53125</v>
      </c>
      <c r="K87" s="134"/>
      <c r="L87" s="134"/>
      <c r="M87" s="134"/>
      <c r="N87" s="135"/>
      <c r="O87" s="139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7" t="s">
        <v>7</v>
      </c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1"/>
      <c r="AW87" s="142"/>
      <c r="AX87" s="143"/>
      <c r="AY87" s="143" t="s">
        <v>8</v>
      </c>
      <c r="AZ87" s="143"/>
      <c r="BA87" s="148"/>
      <c r="BB87" s="1"/>
      <c r="BC87" s="2"/>
      <c r="BD87" s="2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2:75" s="21" customFormat="1" ht="12" customHeight="1" thickBot="1" x14ac:dyDescent="0.25">
      <c r="B88" s="124"/>
      <c r="C88" s="125"/>
      <c r="D88" s="129"/>
      <c r="E88" s="130"/>
      <c r="F88" s="130"/>
      <c r="G88" s="130"/>
      <c r="H88" s="130"/>
      <c r="I88" s="131"/>
      <c r="J88" s="136"/>
      <c r="K88" s="137"/>
      <c r="L88" s="137"/>
      <c r="M88" s="137"/>
      <c r="N88" s="138"/>
      <c r="O88" s="116" t="s">
        <v>41</v>
      </c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22"/>
      <c r="AF88" s="117" t="s">
        <v>42</v>
      </c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  <c r="AV88" s="118"/>
      <c r="AW88" s="144"/>
      <c r="AX88" s="73"/>
      <c r="AY88" s="73"/>
      <c r="AZ88" s="73"/>
      <c r="BA88" s="74"/>
      <c r="BC88" s="23"/>
      <c r="BD88" s="23"/>
    </row>
    <row r="89" spans="2:75" ht="3.75" customHeight="1" thickBot="1" x14ac:dyDescent="0.3">
      <c r="B89" s="11"/>
      <c r="C89" s="11"/>
      <c r="D89" s="24"/>
      <c r="E89" s="24"/>
      <c r="F89" s="24"/>
      <c r="G89" s="24"/>
      <c r="H89" s="24"/>
      <c r="I89" s="24"/>
      <c r="J89" s="25"/>
      <c r="K89" s="25"/>
      <c r="L89" s="25"/>
      <c r="M89" s="25"/>
      <c r="N89" s="25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7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14"/>
      <c r="AX89" s="14"/>
      <c r="AY89" s="14"/>
      <c r="AZ89" s="14"/>
      <c r="BA89" s="14"/>
      <c r="BB89" s="1"/>
      <c r="BC89" s="2"/>
      <c r="BD89" s="2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2:75" ht="20.100000000000001" customHeight="1" thickBot="1" x14ac:dyDescent="0.3">
      <c r="B90" s="132" t="s">
        <v>0</v>
      </c>
      <c r="C90" s="121"/>
      <c r="D90" s="119" t="s">
        <v>1</v>
      </c>
      <c r="E90" s="120"/>
      <c r="F90" s="120"/>
      <c r="G90" s="120"/>
      <c r="H90" s="120"/>
      <c r="I90" s="121"/>
      <c r="J90" s="119" t="s">
        <v>3</v>
      </c>
      <c r="K90" s="120"/>
      <c r="L90" s="120"/>
      <c r="M90" s="120"/>
      <c r="N90" s="121"/>
      <c r="O90" s="119" t="s">
        <v>40</v>
      </c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1"/>
      <c r="AW90" s="119" t="s">
        <v>5</v>
      </c>
      <c r="AX90" s="120"/>
      <c r="AY90" s="120"/>
      <c r="AZ90" s="120"/>
      <c r="BA90" s="151"/>
      <c r="BB90" s="1"/>
      <c r="BC90" s="2"/>
      <c r="BD90" s="2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2:75" ht="25.5" customHeight="1" x14ac:dyDescent="0.25">
      <c r="B91" s="122">
        <f>B87+1</f>
        <v>44</v>
      </c>
      <c r="C91" s="123"/>
      <c r="D91" s="126">
        <v>2</v>
      </c>
      <c r="E91" s="127"/>
      <c r="F91" s="127"/>
      <c r="G91" s="127"/>
      <c r="H91" s="127"/>
      <c r="I91" s="128"/>
      <c r="J91" s="133">
        <f>J87</f>
        <v>0.53125</v>
      </c>
      <c r="K91" s="134"/>
      <c r="L91" s="134"/>
      <c r="M91" s="134"/>
      <c r="N91" s="135"/>
      <c r="O91" s="139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7" t="s">
        <v>7</v>
      </c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1"/>
      <c r="AW91" s="142"/>
      <c r="AX91" s="143"/>
      <c r="AY91" s="143" t="s">
        <v>8</v>
      </c>
      <c r="AZ91" s="143"/>
      <c r="BA91" s="148"/>
      <c r="BB91" s="1"/>
      <c r="BC91" s="2"/>
      <c r="BD91" s="2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2:75" s="21" customFormat="1" ht="12" customHeight="1" thickBot="1" x14ac:dyDescent="0.25">
      <c r="B92" s="124"/>
      <c r="C92" s="125"/>
      <c r="D92" s="129"/>
      <c r="E92" s="130"/>
      <c r="F92" s="130"/>
      <c r="G92" s="130"/>
      <c r="H92" s="130"/>
      <c r="I92" s="131"/>
      <c r="J92" s="136"/>
      <c r="K92" s="137"/>
      <c r="L92" s="137"/>
      <c r="M92" s="137"/>
      <c r="N92" s="138"/>
      <c r="O92" s="116" t="s">
        <v>43</v>
      </c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22"/>
      <c r="AF92" s="117" t="s">
        <v>44</v>
      </c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8"/>
      <c r="AW92" s="144"/>
      <c r="AX92" s="73"/>
      <c r="AY92" s="73"/>
      <c r="AZ92" s="73"/>
      <c r="BA92" s="74"/>
      <c r="BC92" s="23"/>
      <c r="BD92" s="23"/>
    </row>
    <row r="93" spans="2:75" ht="3.75" customHeight="1" thickBot="1" x14ac:dyDescent="0.3">
      <c r="B93" s="11"/>
      <c r="C93" s="11"/>
      <c r="D93" s="24"/>
      <c r="E93" s="24"/>
      <c r="F93" s="24"/>
      <c r="G93" s="24"/>
      <c r="H93" s="24"/>
      <c r="I93" s="24"/>
      <c r="J93" s="25"/>
      <c r="K93" s="25"/>
      <c r="L93" s="25"/>
      <c r="M93" s="25"/>
      <c r="N93" s="25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7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14"/>
      <c r="AX93" s="14"/>
      <c r="AY93" s="14"/>
      <c r="AZ93" s="14"/>
      <c r="BA93" s="14"/>
      <c r="BB93" s="1"/>
      <c r="BC93" s="2"/>
      <c r="BD93" s="2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2:75" ht="20.100000000000001" customHeight="1" thickBot="1" x14ac:dyDescent="0.3">
      <c r="B94" s="149" t="s">
        <v>0</v>
      </c>
      <c r="C94" s="150"/>
      <c r="D94" s="145" t="s">
        <v>1</v>
      </c>
      <c r="E94" s="146"/>
      <c r="F94" s="146"/>
      <c r="G94" s="146"/>
      <c r="H94" s="146"/>
      <c r="I94" s="150"/>
      <c r="J94" s="145" t="s">
        <v>3</v>
      </c>
      <c r="K94" s="146"/>
      <c r="L94" s="146"/>
      <c r="M94" s="146"/>
      <c r="N94" s="150"/>
      <c r="O94" s="145" t="s">
        <v>23</v>
      </c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50"/>
      <c r="AW94" s="145" t="s">
        <v>5</v>
      </c>
      <c r="AX94" s="146"/>
      <c r="AY94" s="146"/>
      <c r="AZ94" s="146"/>
      <c r="BA94" s="147"/>
      <c r="BB94" s="1"/>
      <c r="BC94" s="2"/>
      <c r="BD94" s="2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2:75" ht="25.5" customHeight="1" x14ac:dyDescent="0.25">
      <c r="B95" s="122">
        <f>B91+1</f>
        <v>45</v>
      </c>
      <c r="C95" s="123"/>
      <c r="D95" s="126">
        <v>1</v>
      </c>
      <c r="E95" s="127"/>
      <c r="F95" s="127"/>
      <c r="G95" s="127"/>
      <c r="H95" s="127"/>
      <c r="I95" s="128"/>
      <c r="J95" s="133">
        <v>0.54861111111111105</v>
      </c>
      <c r="K95" s="134"/>
      <c r="L95" s="134"/>
      <c r="M95" s="134"/>
      <c r="N95" s="135"/>
      <c r="O95" s="139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7" t="s">
        <v>7</v>
      </c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1"/>
      <c r="AW95" s="142"/>
      <c r="AX95" s="143"/>
      <c r="AY95" s="143" t="s">
        <v>8</v>
      </c>
      <c r="AZ95" s="143"/>
      <c r="BA95" s="148"/>
      <c r="BB95" s="1"/>
      <c r="BC95" s="2"/>
      <c r="BD95" s="2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2:75" s="21" customFormat="1" ht="12" customHeight="1" thickBot="1" x14ac:dyDescent="0.25">
      <c r="B96" s="124"/>
      <c r="C96" s="125"/>
      <c r="D96" s="129"/>
      <c r="E96" s="130"/>
      <c r="F96" s="130"/>
      <c r="G96" s="130"/>
      <c r="H96" s="130"/>
      <c r="I96" s="131"/>
      <c r="J96" s="136"/>
      <c r="K96" s="137"/>
      <c r="L96" s="137"/>
      <c r="M96" s="137"/>
      <c r="N96" s="138"/>
      <c r="O96" s="116" t="s">
        <v>24</v>
      </c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22"/>
      <c r="AF96" s="117" t="s">
        <v>25</v>
      </c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8"/>
      <c r="AW96" s="144"/>
      <c r="AX96" s="73"/>
      <c r="AY96" s="73"/>
      <c r="AZ96" s="73"/>
      <c r="BA96" s="74"/>
      <c r="BC96" s="23"/>
      <c r="BD96" s="23"/>
    </row>
    <row r="97" spans="2:75" ht="3.75" customHeight="1" thickBot="1" x14ac:dyDescent="0.3">
      <c r="BB97" s="1"/>
      <c r="BC97" s="2"/>
      <c r="BD97" s="2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2:75" ht="20.100000000000001" customHeight="1" thickBot="1" x14ac:dyDescent="0.3">
      <c r="B98" s="149" t="s">
        <v>0</v>
      </c>
      <c r="C98" s="150"/>
      <c r="D98" s="145" t="s">
        <v>1</v>
      </c>
      <c r="E98" s="146"/>
      <c r="F98" s="146"/>
      <c r="G98" s="146"/>
      <c r="H98" s="146"/>
      <c r="I98" s="150"/>
      <c r="J98" s="145" t="s">
        <v>3</v>
      </c>
      <c r="K98" s="146"/>
      <c r="L98" s="146"/>
      <c r="M98" s="146"/>
      <c r="N98" s="150"/>
      <c r="O98" s="145" t="s">
        <v>26</v>
      </c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50"/>
      <c r="AW98" s="145" t="s">
        <v>5</v>
      </c>
      <c r="AX98" s="146"/>
      <c r="AY98" s="146"/>
      <c r="AZ98" s="146"/>
      <c r="BA98" s="147"/>
      <c r="BB98" s="1"/>
      <c r="BC98" s="2"/>
      <c r="BD98" s="2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2:75" ht="25.5" customHeight="1" x14ac:dyDescent="0.25">
      <c r="B99" s="122">
        <f>B95+1</f>
        <v>46</v>
      </c>
      <c r="C99" s="123"/>
      <c r="D99" s="126">
        <v>2</v>
      </c>
      <c r="E99" s="127"/>
      <c r="F99" s="127"/>
      <c r="G99" s="127"/>
      <c r="H99" s="127"/>
      <c r="I99" s="128"/>
      <c r="J99" s="133">
        <f>J95</f>
        <v>0.54861111111111105</v>
      </c>
      <c r="K99" s="134"/>
      <c r="L99" s="134"/>
      <c r="M99" s="134"/>
      <c r="N99" s="135"/>
      <c r="O99" s="139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7" t="s">
        <v>7</v>
      </c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1"/>
      <c r="AW99" s="142"/>
      <c r="AX99" s="143"/>
      <c r="AY99" s="143" t="s">
        <v>8</v>
      </c>
      <c r="AZ99" s="143"/>
      <c r="BA99" s="148"/>
      <c r="BB99" s="1"/>
      <c r="BC99" s="2"/>
      <c r="BD99" s="2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2:75" ht="12" customHeight="1" thickBot="1" x14ac:dyDescent="0.3">
      <c r="B100" s="124"/>
      <c r="C100" s="125"/>
      <c r="D100" s="129"/>
      <c r="E100" s="130"/>
      <c r="F100" s="130"/>
      <c r="G100" s="130"/>
      <c r="H100" s="130"/>
      <c r="I100" s="131"/>
      <c r="J100" s="136"/>
      <c r="K100" s="137"/>
      <c r="L100" s="137"/>
      <c r="M100" s="137"/>
      <c r="N100" s="138"/>
      <c r="O100" s="116" t="s">
        <v>27</v>
      </c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22"/>
      <c r="AF100" s="117" t="s">
        <v>28</v>
      </c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8"/>
      <c r="AW100" s="144"/>
      <c r="AX100" s="73"/>
      <c r="AY100" s="73"/>
      <c r="AZ100" s="73"/>
      <c r="BA100" s="74"/>
      <c r="BB100" s="1"/>
      <c r="BC100" s="2"/>
      <c r="BD100" s="2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2:75" ht="3.75" customHeight="1" thickBot="1" x14ac:dyDescent="0.3">
      <c r="BB101" s="1"/>
      <c r="BC101" s="2"/>
      <c r="BD101" s="2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2:75" ht="20.100000000000001" customHeight="1" thickBot="1" x14ac:dyDescent="0.3">
      <c r="B102" s="149" t="s">
        <v>0</v>
      </c>
      <c r="C102" s="150"/>
      <c r="D102" s="145" t="s">
        <v>1</v>
      </c>
      <c r="E102" s="146"/>
      <c r="F102" s="146"/>
      <c r="G102" s="146"/>
      <c r="H102" s="146"/>
      <c r="I102" s="150"/>
      <c r="J102" s="145" t="s">
        <v>3</v>
      </c>
      <c r="K102" s="146"/>
      <c r="L102" s="146"/>
      <c r="M102" s="146"/>
      <c r="N102" s="150"/>
      <c r="O102" s="145" t="s">
        <v>29</v>
      </c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50"/>
      <c r="AW102" s="145" t="s">
        <v>5</v>
      </c>
      <c r="AX102" s="146"/>
      <c r="AY102" s="146"/>
      <c r="AZ102" s="146"/>
      <c r="BA102" s="147"/>
      <c r="BB102" s="1"/>
      <c r="BC102" s="2"/>
      <c r="BD102" s="2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2:75" ht="25.5" customHeight="1" x14ac:dyDescent="0.25">
      <c r="B103" s="122">
        <f>B99+1</f>
        <v>47</v>
      </c>
      <c r="C103" s="123"/>
      <c r="D103" s="126">
        <v>3</v>
      </c>
      <c r="E103" s="127"/>
      <c r="F103" s="127"/>
      <c r="G103" s="127"/>
      <c r="H103" s="127"/>
      <c r="I103" s="128"/>
      <c r="J103" s="133">
        <f>J99</f>
        <v>0.54861111111111105</v>
      </c>
      <c r="K103" s="134"/>
      <c r="L103" s="134"/>
      <c r="M103" s="134"/>
      <c r="N103" s="135"/>
      <c r="O103" s="139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7" t="s">
        <v>7</v>
      </c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1"/>
      <c r="AW103" s="142"/>
      <c r="AX103" s="143"/>
      <c r="AY103" s="143" t="s">
        <v>8</v>
      </c>
      <c r="AZ103" s="143"/>
      <c r="BA103" s="148"/>
      <c r="BB103" s="1"/>
      <c r="BC103" s="2"/>
      <c r="BD103" s="2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2:75" s="21" customFormat="1" ht="12" customHeight="1" thickBot="1" x14ac:dyDescent="0.25">
      <c r="B104" s="124"/>
      <c r="C104" s="125"/>
      <c r="D104" s="129"/>
      <c r="E104" s="130"/>
      <c r="F104" s="130"/>
      <c r="G104" s="130"/>
      <c r="H104" s="130"/>
      <c r="I104" s="131"/>
      <c r="J104" s="136"/>
      <c r="K104" s="137"/>
      <c r="L104" s="137"/>
      <c r="M104" s="137"/>
      <c r="N104" s="138"/>
      <c r="O104" s="116" t="s">
        <v>30</v>
      </c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22"/>
      <c r="AF104" s="117" t="s">
        <v>31</v>
      </c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8"/>
      <c r="AW104" s="144"/>
      <c r="AX104" s="73"/>
      <c r="AY104" s="73"/>
      <c r="AZ104" s="73"/>
      <c r="BA104" s="74"/>
      <c r="BC104" s="23"/>
      <c r="BD104" s="23"/>
    </row>
    <row r="105" spans="2:75" ht="3.75" customHeight="1" thickBot="1" x14ac:dyDescent="0.3">
      <c r="BB105" s="1"/>
      <c r="BC105" s="2"/>
      <c r="BD105" s="2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2:75" ht="20.100000000000001" customHeight="1" thickBot="1" x14ac:dyDescent="0.3">
      <c r="B106" s="149" t="s">
        <v>0</v>
      </c>
      <c r="C106" s="150"/>
      <c r="D106" s="145" t="s">
        <v>1</v>
      </c>
      <c r="E106" s="146"/>
      <c r="F106" s="146"/>
      <c r="G106" s="146"/>
      <c r="H106" s="146"/>
      <c r="I106" s="150"/>
      <c r="J106" s="145" t="s">
        <v>3</v>
      </c>
      <c r="K106" s="146"/>
      <c r="L106" s="146"/>
      <c r="M106" s="146"/>
      <c r="N106" s="150"/>
      <c r="O106" s="145" t="s">
        <v>32</v>
      </c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50"/>
      <c r="AW106" s="145" t="s">
        <v>5</v>
      </c>
      <c r="AX106" s="146"/>
      <c r="AY106" s="146"/>
      <c r="AZ106" s="146"/>
      <c r="BA106" s="147"/>
      <c r="BB106" s="1"/>
      <c r="BC106" s="2"/>
      <c r="BD106" s="2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2:75" ht="25.5" customHeight="1" x14ac:dyDescent="0.25">
      <c r="B107" s="122">
        <f>B103+1</f>
        <v>48</v>
      </c>
      <c r="C107" s="123"/>
      <c r="D107" s="126">
        <v>4</v>
      </c>
      <c r="E107" s="127"/>
      <c r="F107" s="127"/>
      <c r="G107" s="127"/>
      <c r="H107" s="127"/>
      <c r="I107" s="128"/>
      <c r="J107" s="133">
        <f>J103</f>
        <v>0.54861111111111105</v>
      </c>
      <c r="K107" s="134"/>
      <c r="L107" s="134"/>
      <c r="M107" s="134"/>
      <c r="N107" s="135"/>
      <c r="O107" s="139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7" t="s">
        <v>7</v>
      </c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1"/>
      <c r="AW107" s="142"/>
      <c r="AX107" s="143"/>
      <c r="AY107" s="143" t="s">
        <v>8</v>
      </c>
      <c r="AZ107" s="143"/>
      <c r="BA107" s="148"/>
      <c r="BB107" s="1"/>
      <c r="BC107" s="2"/>
      <c r="BD107" s="2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2:75" ht="12" customHeight="1" thickBot="1" x14ac:dyDescent="0.3">
      <c r="B108" s="124"/>
      <c r="C108" s="125"/>
      <c r="D108" s="129"/>
      <c r="E108" s="130"/>
      <c r="F108" s="130"/>
      <c r="G108" s="130"/>
      <c r="H108" s="130"/>
      <c r="I108" s="131"/>
      <c r="J108" s="136"/>
      <c r="K108" s="137"/>
      <c r="L108" s="137"/>
      <c r="M108" s="137"/>
      <c r="N108" s="138"/>
      <c r="O108" s="116" t="s">
        <v>33</v>
      </c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22"/>
      <c r="AF108" s="117" t="s">
        <v>34</v>
      </c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8"/>
      <c r="AW108" s="144"/>
      <c r="AX108" s="73"/>
      <c r="AY108" s="73"/>
      <c r="AZ108" s="73"/>
      <c r="BA108" s="74"/>
      <c r="BB108" s="1"/>
      <c r="BC108" s="2"/>
      <c r="BD108" s="2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2:75" ht="3.75" customHeight="1" thickBot="1" x14ac:dyDescent="0.3">
      <c r="B109" s="11"/>
      <c r="C109" s="11"/>
      <c r="D109" s="24"/>
      <c r="E109" s="24"/>
      <c r="F109" s="24"/>
      <c r="G109" s="24"/>
      <c r="H109" s="24"/>
      <c r="I109" s="24"/>
      <c r="J109" s="25"/>
      <c r="K109" s="25"/>
      <c r="L109" s="25"/>
      <c r="M109" s="25"/>
      <c r="N109" s="25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7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14"/>
      <c r="AX109" s="14"/>
      <c r="AY109" s="14"/>
      <c r="AZ109" s="14"/>
      <c r="BA109" s="14"/>
      <c r="BB109" s="1"/>
      <c r="BC109" s="2"/>
      <c r="BD109" s="2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2:75" ht="20.100000000000001" customHeight="1" thickBot="1" x14ac:dyDescent="0.3">
      <c r="B110" s="132" t="s">
        <v>0</v>
      </c>
      <c r="C110" s="121"/>
      <c r="D110" s="119" t="s">
        <v>1</v>
      </c>
      <c r="E110" s="120"/>
      <c r="F110" s="120"/>
      <c r="G110" s="120"/>
      <c r="H110" s="120"/>
      <c r="I110" s="121"/>
      <c r="J110" s="119" t="s">
        <v>3</v>
      </c>
      <c r="K110" s="120"/>
      <c r="L110" s="120"/>
      <c r="M110" s="120"/>
      <c r="N110" s="121"/>
      <c r="O110" s="119" t="s">
        <v>45</v>
      </c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1"/>
      <c r="AW110" s="119" t="s">
        <v>5</v>
      </c>
      <c r="AX110" s="120"/>
      <c r="AY110" s="120"/>
      <c r="AZ110" s="120"/>
      <c r="BA110" s="151"/>
      <c r="BB110" s="1"/>
      <c r="BC110" s="2"/>
      <c r="BD110" s="2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2:75" ht="25.5" customHeight="1" x14ac:dyDescent="0.25">
      <c r="B111" s="122">
        <f>B107+1</f>
        <v>49</v>
      </c>
      <c r="C111" s="123"/>
      <c r="D111" s="126">
        <v>3</v>
      </c>
      <c r="E111" s="127"/>
      <c r="F111" s="127"/>
      <c r="G111" s="127"/>
      <c r="H111" s="127"/>
      <c r="I111" s="128"/>
      <c r="J111" s="133">
        <v>0.5625</v>
      </c>
      <c r="K111" s="134"/>
      <c r="L111" s="134"/>
      <c r="M111" s="134"/>
      <c r="N111" s="135"/>
      <c r="O111" s="139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32" t="s">
        <v>7</v>
      </c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1"/>
      <c r="AW111" s="142"/>
      <c r="AX111" s="143"/>
      <c r="AY111" s="143" t="s">
        <v>8</v>
      </c>
      <c r="AZ111" s="143"/>
      <c r="BA111" s="148"/>
      <c r="BB111" s="1"/>
      <c r="BC111" s="2"/>
      <c r="BD111" s="2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2:75" s="21" customFormat="1" ht="12" customHeight="1" thickBot="1" x14ac:dyDescent="0.25">
      <c r="B112" s="124"/>
      <c r="C112" s="125"/>
      <c r="D112" s="129"/>
      <c r="E112" s="130"/>
      <c r="F112" s="130"/>
      <c r="G112" s="130"/>
      <c r="H112" s="130"/>
      <c r="I112" s="131"/>
      <c r="J112" s="136"/>
      <c r="K112" s="137"/>
      <c r="L112" s="137"/>
      <c r="M112" s="137"/>
      <c r="N112" s="138"/>
      <c r="O112" s="116" t="s">
        <v>46</v>
      </c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22"/>
      <c r="AF112" s="117" t="s">
        <v>47</v>
      </c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8"/>
      <c r="AW112" s="144"/>
      <c r="AX112" s="73"/>
      <c r="AY112" s="73"/>
      <c r="AZ112" s="73"/>
      <c r="BA112" s="74"/>
      <c r="BC112" s="23"/>
      <c r="BD112" s="23"/>
    </row>
    <row r="113" spans="2:75" ht="3.75" customHeight="1" thickBot="1" x14ac:dyDescent="0.3">
      <c r="B113" s="11"/>
      <c r="C113" s="11"/>
      <c r="D113" s="24"/>
      <c r="E113" s="24"/>
      <c r="F113" s="24"/>
      <c r="G113" s="24"/>
      <c r="H113" s="24"/>
      <c r="I113" s="24"/>
      <c r="J113" s="25"/>
      <c r="K113" s="25"/>
      <c r="L113" s="25"/>
      <c r="M113" s="25"/>
      <c r="N113" s="25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7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14"/>
      <c r="AX113" s="14"/>
      <c r="AY113" s="14"/>
      <c r="AZ113" s="14"/>
      <c r="BA113" s="14"/>
      <c r="BB113" s="1"/>
      <c r="BC113" s="2"/>
      <c r="BD113" s="2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2:75" ht="20.100000000000001" customHeight="1" thickBot="1" x14ac:dyDescent="0.3">
      <c r="B114" s="132" t="s">
        <v>0</v>
      </c>
      <c r="C114" s="121"/>
      <c r="D114" s="119" t="s">
        <v>1</v>
      </c>
      <c r="E114" s="120"/>
      <c r="F114" s="120"/>
      <c r="G114" s="120"/>
      <c r="H114" s="120"/>
      <c r="I114" s="121"/>
      <c r="J114" s="119" t="s">
        <v>3</v>
      </c>
      <c r="K114" s="120"/>
      <c r="L114" s="120"/>
      <c r="M114" s="120"/>
      <c r="N114" s="121"/>
      <c r="O114" s="119" t="s">
        <v>45</v>
      </c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1"/>
      <c r="AW114" s="119" t="s">
        <v>5</v>
      </c>
      <c r="AX114" s="120"/>
      <c r="AY114" s="120"/>
      <c r="AZ114" s="120"/>
      <c r="BA114" s="151"/>
      <c r="BB114" s="1"/>
      <c r="BC114" s="2"/>
      <c r="BD114" s="2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2:75" ht="25.5" customHeight="1" x14ac:dyDescent="0.25">
      <c r="B115" s="122">
        <f>B111+1</f>
        <v>50</v>
      </c>
      <c r="C115" s="123"/>
      <c r="D115" s="126">
        <v>4</v>
      </c>
      <c r="E115" s="127"/>
      <c r="F115" s="127"/>
      <c r="G115" s="127"/>
      <c r="H115" s="127"/>
      <c r="I115" s="128"/>
      <c r="J115" s="133">
        <f>J111</f>
        <v>0.5625</v>
      </c>
      <c r="K115" s="134"/>
      <c r="L115" s="134"/>
      <c r="M115" s="134"/>
      <c r="N115" s="135"/>
      <c r="O115" s="139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32" t="s">
        <v>7</v>
      </c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1"/>
      <c r="AW115" s="142"/>
      <c r="AX115" s="143"/>
      <c r="AY115" s="143" t="s">
        <v>8</v>
      </c>
      <c r="AZ115" s="143"/>
      <c r="BA115" s="148"/>
      <c r="BB115" s="1"/>
      <c r="BC115" s="2"/>
      <c r="BD115" s="2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2:75" s="21" customFormat="1" ht="12" customHeight="1" thickBot="1" x14ac:dyDescent="0.25">
      <c r="B116" s="124"/>
      <c r="C116" s="125"/>
      <c r="D116" s="129"/>
      <c r="E116" s="130"/>
      <c r="F116" s="130"/>
      <c r="G116" s="130"/>
      <c r="H116" s="130"/>
      <c r="I116" s="131"/>
      <c r="J116" s="136"/>
      <c r="K116" s="137"/>
      <c r="L116" s="137"/>
      <c r="M116" s="137"/>
      <c r="N116" s="138"/>
      <c r="O116" s="116" t="s">
        <v>48</v>
      </c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22"/>
      <c r="AF116" s="117" t="s">
        <v>49</v>
      </c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  <c r="AV116" s="118"/>
      <c r="AW116" s="144"/>
      <c r="AX116" s="73"/>
      <c r="AY116" s="73"/>
      <c r="AZ116" s="73"/>
      <c r="BA116" s="74"/>
      <c r="BC116" s="23"/>
      <c r="BD116" s="23"/>
    </row>
    <row r="117" spans="2:75" ht="3.75" customHeight="1" thickBot="1" x14ac:dyDescent="0.3">
      <c r="B117" s="11"/>
      <c r="C117" s="11"/>
      <c r="D117" s="24"/>
      <c r="E117" s="24"/>
      <c r="F117" s="24"/>
      <c r="G117" s="24"/>
      <c r="H117" s="24"/>
      <c r="I117" s="24"/>
      <c r="J117" s="25"/>
      <c r="K117" s="25"/>
      <c r="L117" s="25"/>
      <c r="M117" s="25"/>
      <c r="N117" s="25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7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14"/>
      <c r="AX117" s="14"/>
      <c r="AY117" s="14"/>
      <c r="AZ117" s="14"/>
      <c r="BA117" s="14"/>
      <c r="BB117" s="1"/>
      <c r="BC117" s="2"/>
      <c r="BD117" s="2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2:75" ht="20.100000000000001" customHeight="1" thickBot="1" x14ac:dyDescent="0.3">
      <c r="B118" s="153" t="s">
        <v>0</v>
      </c>
      <c r="C118" s="154"/>
      <c r="D118" s="155" t="s">
        <v>1</v>
      </c>
      <c r="E118" s="156"/>
      <c r="F118" s="156"/>
      <c r="G118" s="156"/>
      <c r="H118" s="156"/>
      <c r="I118" s="154"/>
      <c r="J118" s="155" t="s">
        <v>3</v>
      </c>
      <c r="K118" s="156"/>
      <c r="L118" s="156"/>
      <c r="M118" s="156"/>
      <c r="N118" s="154"/>
      <c r="O118" s="155" t="s">
        <v>35</v>
      </c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6"/>
      <c r="AS118" s="156"/>
      <c r="AT118" s="156"/>
      <c r="AU118" s="156"/>
      <c r="AV118" s="154"/>
      <c r="AW118" s="155" t="s">
        <v>5</v>
      </c>
      <c r="AX118" s="156"/>
      <c r="AY118" s="156"/>
      <c r="AZ118" s="156"/>
      <c r="BA118" s="157"/>
      <c r="BB118" s="1"/>
      <c r="BC118" s="2"/>
      <c r="BD118" s="2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2:75" ht="25.5" customHeight="1" x14ac:dyDescent="0.25">
      <c r="B119" s="122">
        <f>B115+1</f>
        <v>51</v>
      </c>
      <c r="C119" s="123"/>
      <c r="D119" s="126">
        <v>1</v>
      </c>
      <c r="E119" s="127"/>
      <c r="F119" s="127"/>
      <c r="G119" s="127"/>
      <c r="H119" s="127"/>
      <c r="I119" s="128"/>
      <c r="J119" s="133">
        <v>0.58333333333333337</v>
      </c>
      <c r="K119" s="134"/>
      <c r="L119" s="134"/>
      <c r="M119" s="134"/>
      <c r="N119" s="135"/>
      <c r="O119" s="152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7" t="s">
        <v>7</v>
      </c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1"/>
      <c r="AW119" s="142"/>
      <c r="AX119" s="143"/>
      <c r="AY119" s="143" t="s">
        <v>8</v>
      </c>
      <c r="AZ119" s="143"/>
      <c r="BA119" s="148"/>
      <c r="BB119" s="1"/>
      <c r="BC119" s="2"/>
      <c r="BD119" s="2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2:75" s="21" customFormat="1" ht="12" customHeight="1" thickBot="1" x14ac:dyDescent="0.25">
      <c r="B120" s="124"/>
      <c r="C120" s="125"/>
      <c r="D120" s="129"/>
      <c r="E120" s="130"/>
      <c r="F120" s="130"/>
      <c r="G120" s="130"/>
      <c r="H120" s="130"/>
      <c r="I120" s="131"/>
      <c r="J120" s="136"/>
      <c r="K120" s="137"/>
      <c r="L120" s="137"/>
      <c r="M120" s="137"/>
      <c r="N120" s="138"/>
      <c r="O120" s="116" t="s">
        <v>95</v>
      </c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22"/>
      <c r="AF120" s="117" t="s">
        <v>96</v>
      </c>
      <c r="AG120" s="117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  <c r="AV120" s="118"/>
      <c r="AW120" s="144"/>
      <c r="AX120" s="73"/>
      <c r="AY120" s="73"/>
      <c r="AZ120" s="73"/>
      <c r="BA120" s="74"/>
      <c r="BC120" s="23"/>
      <c r="BD120" s="23"/>
    </row>
    <row r="121" spans="2:75" ht="3.75" customHeight="1" thickBot="1" x14ac:dyDescent="0.3">
      <c r="BB121" s="1"/>
      <c r="BC121" s="2"/>
      <c r="BD121" s="2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2:75" ht="20.100000000000001" customHeight="1" thickBot="1" x14ac:dyDescent="0.3">
      <c r="B122" s="153" t="s">
        <v>0</v>
      </c>
      <c r="C122" s="154"/>
      <c r="D122" s="155" t="s">
        <v>1</v>
      </c>
      <c r="E122" s="156"/>
      <c r="F122" s="156"/>
      <c r="G122" s="156"/>
      <c r="H122" s="156"/>
      <c r="I122" s="154"/>
      <c r="J122" s="155" t="s">
        <v>3</v>
      </c>
      <c r="K122" s="156"/>
      <c r="L122" s="156"/>
      <c r="M122" s="156"/>
      <c r="N122" s="154"/>
      <c r="O122" s="155" t="s">
        <v>36</v>
      </c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4"/>
      <c r="AW122" s="155" t="s">
        <v>5</v>
      </c>
      <c r="AX122" s="156"/>
      <c r="AY122" s="156"/>
      <c r="AZ122" s="156"/>
      <c r="BA122" s="157"/>
      <c r="BB122" s="1"/>
      <c r="BC122" s="2"/>
      <c r="BD122" s="2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2:75" ht="25.5" customHeight="1" x14ac:dyDescent="0.25">
      <c r="B123" s="122">
        <f>B119+1</f>
        <v>52</v>
      </c>
      <c r="C123" s="123"/>
      <c r="D123" s="126">
        <v>2</v>
      </c>
      <c r="E123" s="127"/>
      <c r="F123" s="127"/>
      <c r="G123" s="127"/>
      <c r="H123" s="127"/>
      <c r="I123" s="128"/>
      <c r="J123" s="133">
        <f>J119</f>
        <v>0.58333333333333337</v>
      </c>
      <c r="K123" s="134"/>
      <c r="L123" s="134"/>
      <c r="M123" s="134"/>
      <c r="N123" s="135"/>
      <c r="O123" s="152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34" t="s">
        <v>7</v>
      </c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1"/>
      <c r="AW123" s="142"/>
      <c r="AX123" s="143"/>
      <c r="AY123" s="143" t="s">
        <v>8</v>
      </c>
      <c r="AZ123" s="143"/>
      <c r="BA123" s="148"/>
      <c r="BB123" s="1"/>
      <c r="BC123" s="2"/>
      <c r="BD123" s="2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2:75" ht="12" customHeight="1" thickBot="1" x14ac:dyDescent="0.3">
      <c r="B124" s="124"/>
      <c r="C124" s="125"/>
      <c r="D124" s="129"/>
      <c r="E124" s="130"/>
      <c r="F124" s="130"/>
      <c r="G124" s="130"/>
      <c r="H124" s="130"/>
      <c r="I124" s="131"/>
      <c r="J124" s="136"/>
      <c r="K124" s="137"/>
      <c r="L124" s="137"/>
      <c r="M124" s="137"/>
      <c r="N124" s="138"/>
      <c r="O124" s="116" t="s">
        <v>97</v>
      </c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22"/>
      <c r="AF124" s="117" t="s">
        <v>98</v>
      </c>
      <c r="AG124" s="117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  <c r="AT124" s="117"/>
      <c r="AU124" s="117"/>
      <c r="AV124" s="118"/>
      <c r="AW124" s="144"/>
      <c r="AX124" s="73"/>
      <c r="AY124" s="73"/>
      <c r="AZ124" s="73"/>
      <c r="BA124" s="74"/>
      <c r="BB124" s="1"/>
      <c r="BC124" s="2"/>
      <c r="BD124" s="2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2:75" ht="3.75" customHeight="1" thickBot="1" x14ac:dyDescent="0.3">
      <c r="B125" s="11"/>
      <c r="C125" s="11"/>
      <c r="D125" s="24"/>
      <c r="E125" s="24"/>
      <c r="F125" s="24"/>
      <c r="G125" s="24"/>
      <c r="H125" s="24"/>
      <c r="I125" s="24"/>
      <c r="J125" s="25"/>
      <c r="K125" s="25"/>
      <c r="L125" s="25"/>
      <c r="M125" s="25"/>
      <c r="N125" s="25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7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14"/>
      <c r="AX125" s="14"/>
      <c r="AY125" s="14"/>
      <c r="AZ125" s="14"/>
      <c r="BA125" s="14"/>
      <c r="BB125" s="1"/>
      <c r="BC125" s="2"/>
      <c r="BD125" s="2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2:75" ht="20.100000000000001" customHeight="1" thickBot="1" x14ac:dyDescent="0.3">
      <c r="B126" s="132" t="s">
        <v>0</v>
      </c>
      <c r="C126" s="121"/>
      <c r="D126" s="119" t="s">
        <v>1</v>
      </c>
      <c r="E126" s="120"/>
      <c r="F126" s="120"/>
      <c r="G126" s="120"/>
      <c r="H126" s="120"/>
      <c r="I126" s="121"/>
      <c r="J126" s="119" t="s">
        <v>3</v>
      </c>
      <c r="K126" s="120"/>
      <c r="L126" s="120"/>
      <c r="M126" s="120"/>
      <c r="N126" s="121"/>
      <c r="O126" s="119" t="s">
        <v>50</v>
      </c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20"/>
      <c r="AS126" s="120"/>
      <c r="AT126" s="120"/>
      <c r="AU126" s="120"/>
      <c r="AV126" s="121"/>
      <c r="AW126" s="119" t="s">
        <v>5</v>
      </c>
      <c r="AX126" s="120"/>
      <c r="AY126" s="120"/>
      <c r="AZ126" s="120"/>
      <c r="BA126" s="151"/>
      <c r="BB126" s="1"/>
      <c r="BC126" s="2"/>
      <c r="BD126" s="2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2:75" ht="25.5" customHeight="1" x14ac:dyDescent="0.25">
      <c r="B127" s="122">
        <f>B123+1</f>
        <v>53</v>
      </c>
      <c r="C127" s="123"/>
      <c r="D127" s="126">
        <v>3</v>
      </c>
      <c r="E127" s="127"/>
      <c r="F127" s="127"/>
      <c r="G127" s="127"/>
      <c r="H127" s="127"/>
      <c r="I127" s="128"/>
      <c r="J127" s="133">
        <v>0.58333333333333337</v>
      </c>
      <c r="K127" s="134"/>
      <c r="L127" s="134"/>
      <c r="M127" s="134"/>
      <c r="N127" s="135"/>
      <c r="O127" s="139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7" t="s">
        <v>7</v>
      </c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1"/>
      <c r="AW127" s="142"/>
      <c r="AX127" s="143"/>
      <c r="AY127" s="143" t="s">
        <v>8</v>
      </c>
      <c r="AZ127" s="143"/>
      <c r="BA127" s="148"/>
      <c r="BB127" s="1"/>
      <c r="BC127" s="2"/>
      <c r="BD127" s="2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2:75" s="21" customFormat="1" ht="12" customHeight="1" thickBot="1" x14ac:dyDescent="0.25">
      <c r="B128" s="124"/>
      <c r="C128" s="125"/>
      <c r="D128" s="129"/>
      <c r="E128" s="130"/>
      <c r="F128" s="130"/>
      <c r="G128" s="130"/>
      <c r="H128" s="130"/>
      <c r="I128" s="131"/>
      <c r="J128" s="136"/>
      <c r="K128" s="137"/>
      <c r="L128" s="137"/>
      <c r="M128" s="137"/>
      <c r="N128" s="138"/>
      <c r="O128" s="116" t="s">
        <v>91</v>
      </c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22"/>
      <c r="AF128" s="117" t="s">
        <v>92</v>
      </c>
      <c r="AG128" s="117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  <c r="AT128" s="117"/>
      <c r="AU128" s="117"/>
      <c r="AV128" s="118"/>
      <c r="AW128" s="144"/>
      <c r="AX128" s="73"/>
      <c r="AY128" s="73"/>
      <c r="AZ128" s="73"/>
      <c r="BA128" s="74"/>
      <c r="BC128" s="23"/>
      <c r="BD128" s="23"/>
    </row>
    <row r="129" spans="2:75" s="21" customFormat="1" ht="3.75" customHeight="1" thickBot="1" x14ac:dyDescent="0.25">
      <c r="B129" s="11"/>
      <c r="C129" s="11"/>
      <c r="D129" s="24"/>
      <c r="E129" s="24"/>
      <c r="F129" s="24"/>
      <c r="G129" s="24"/>
      <c r="H129" s="24"/>
      <c r="I129" s="24"/>
      <c r="J129" s="25"/>
      <c r="K129" s="25"/>
      <c r="L129" s="25"/>
      <c r="M129" s="25"/>
      <c r="N129" s="25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7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14"/>
      <c r="AX129" s="14"/>
      <c r="AY129" s="14"/>
      <c r="AZ129" s="14"/>
      <c r="BA129" s="14"/>
      <c r="BC129" s="23"/>
      <c r="BD129" s="23"/>
    </row>
    <row r="130" spans="2:75" ht="20.100000000000001" customHeight="1" thickBot="1" x14ac:dyDescent="0.3">
      <c r="B130" s="132" t="s">
        <v>0</v>
      </c>
      <c r="C130" s="121"/>
      <c r="D130" s="119" t="s">
        <v>1</v>
      </c>
      <c r="E130" s="120"/>
      <c r="F130" s="120"/>
      <c r="G130" s="120"/>
      <c r="H130" s="120"/>
      <c r="I130" s="121"/>
      <c r="J130" s="119" t="s">
        <v>3</v>
      </c>
      <c r="K130" s="120"/>
      <c r="L130" s="120"/>
      <c r="M130" s="120"/>
      <c r="N130" s="121"/>
      <c r="O130" s="119" t="s">
        <v>50</v>
      </c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20"/>
      <c r="AS130" s="120"/>
      <c r="AT130" s="120"/>
      <c r="AU130" s="120"/>
      <c r="AV130" s="121"/>
      <c r="AW130" s="119" t="s">
        <v>5</v>
      </c>
      <c r="AX130" s="120"/>
      <c r="AY130" s="120"/>
      <c r="AZ130" s="120"/>
      <c r="BA130" s="151"/>
      <c r="BB130" s="1"/>
      <c r="BC130" s="2"/>
      <c r="BD130" s="2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2:75" ht="25.5" customHeight="1" x14ac:dyDescent="0.25">
      <c r="B131" s="122">
        <f>B127+1</f>
        <v>54</v>
      </c>
      <c r="C131" s="123"/>
      <c r="D131" s="126">
        <v>4</v>
      </c>
      <c r="E131" s="127"/>
      <c r="F131" s="127"/>
      <c r="G131" s="127"/>
      <c r="H131" s="127"/>
      <c r="I131" s="128"/>
      <c r="J131" s="133">
        <f>J127</f>
        <v>0.58333333333333337</v>
      </c>
      <c r="K131" s="134"/>
      <c r="L131" s="134"/>
      <c r="M131" s="134"/>
      <c r="N131" s="135"/>
      <c r="O131" s="139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34" t="s">
        <v>7</v>
      </c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1"/>
      <c r="AW131" s="142"/>
      <c r="AX131" s="143"/>
      <c r="AY131" s="143" t="s">
        <v>8</v>
      </c>
      <c r="AZ131" s="143"/>
      <c r="BA131" s="148"/>
      <c r="BB131" s="1"/>
      <c r="BC131" s="2"/>
      <c r="BD131" s="2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2:75" s="21" customFormat="1" ht="12" customHeight="1" thickBot="1" x14ac:dyDescent="0.25">
      <c r="B132" s="124"/>
      <c r="C132" s="125"/>
      <c r="D132" s="129"/>
      <c r="E132" s="130"/>
      <c r="F132" s="130"/>
      <c r="G132" s="130"/>
      <c r="H132" s="130"/>
      <c r="I132" s="131"/>
      <c r="J132" s="136"/>
      <c r="K132" s="137"/>
      <c r="L132" s="137"/>
      <c r="M132" s="137"/>
      <c r="N132" s="138"/>
      <c r="O132" s="116" t="s">
        <v>93</v>
      </c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22"/>
      <c r="AF132" s="117" t="s">
        <v>94</v>
      </c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  <c r="AV132" s="118"/>
      <c r="AW132" s="144"/>
      <c r="AX132" s="73"/>
      <c r="AY132" s="73"/>
      <c r="AZ132" s="73"/>
      <c r="BA132" s="74"/>
      <c r="BC132" s="23"/>
      <c r="BD132" s="23"/>
    </row>
    <row r="133" spans="2:75" s="21" customFormat="1" ht="3.75" customHeight="1" thickBot="1" x14ac:dyDescent="0.25">
      <c r="B133" s="11"/>
      <c r="C133" s="11"/>
      <c r="D133" s="24"/>
      <c r="E133" s="24"/>
      <c r="F133" s="24"/>
      <c r="G133" s="24"/>
      <c r="H133" s="24"/>
      <c r="I133" s="24"/>
      <c r="J133" s="25"/>
      <c r="K133" s="25"/>
      <c r="L133" s="25"/>
      <c r="M133" s="25"/>
      <c r="N133" s="25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7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14"/>
      <c r="AX133" s="14"/>
      <c r="AY133" s="14"/>
      <c r="AZ133" s="14"/>
      <c r="BA133" s="14"/>
      <c r="BC133" s="23"/>
      <c r="BD133" s="23"/>
    </row>
    <row r="134" spans="2:75" ht="20.100000000000001" customHeight="1" thickBot="1" x14ac:dyDescent="0.3">
      <c r="B134" s="132" t="s">
        <v>0</v>
      </c>
      <c r="C134" s="121"/>
      <c r="D134" s="119" t="s">
        <v>1</v>
      </c>
      <c r="E134" s="120"/>
      <c r="F134" s="120"/>
      <c r="G134" s="120"/>
      <c r="H134" s="120"/>
      <c r="I134" s="121"/>
      <c r="J134" s="119" t="s">
        <v>3</v>
      </c>
      <c r="K134" s="120"/>
      <c r="L134" s="120"/>
      <c r="M134" s="120"/>
      <c r="N134" s="121"/>
      <c r="O134" s="119" t="s">
        <v>77</v>
      </c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120"/>
      <c r="AR134" s="120"/>
      <c r="AS134" s="120"/>
      <c r="AT134" s="120"/>
      <c r="AU134" s="120"/>
      <c r="AV134" s="121"/>
      <c r="AW134" s="119" t="s">
        <v>5</v>
      </c>
      <c r="AX134" s="120"/>
      <c r="AY134" s="120"/>
      <c r="AZ134" s="120"/>
      <c r="BA134" s="151"/>
      <c r="BB134" s="1"/>
      <c r="BC134" s="2"/>
      <c r="BD134" s="2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</row>
    <row r="135" spans="2:75" ht="25.5" customHeight="1" x14ac:dyDescent="0.25">
      <c r="B135" s="122">
        <f>B131+1</f>
        <v>55</v>
      </c>
      <c r="C135" s="123"/>
      <c r="D135" s="126">
        <v>4</v>
      </c>
      <c r="E135" s="127"/>
      <c r="F135" s="127"/>
      <c r="G135" s="127"/>
      <c r="H135" s="127"/>
      <c r="I135" s="128"/>
      <c r="J135" s="133">
        <v>0.60416666666666663</v>
      </c>
      <c r="K135" s="134"/>
      <c r="L135" s="134"/>
      <c r="M135" s="134"/>
      <c r="N135" s="135"/>
      <c r="O135" s="139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7" t="s">
        <v>7</v>
      </c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1"/>
      <c r="AW135" s="142"/>
      <c r="AX135" s="143"/>
      <c r="AY135" s="143" t="s">
        <v>8</v>
      </c>
      <c r="AZ135" s="143">
        <v>0</v>
      </c>
      <c r="BA135" s="148"/>
      <c r="BB135" s="1"/>
      <c r="BC135" s="2"/>
      <c r="BD135" s="2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</row>
    <row r="136" spans="2:75" s="21" customFormat="1" ht="12" customHeight="1" thickBot="1" x14ac:dyDescent="0.25">
      <c r="B136" s="124"/>
      <c r="C136" s="125"/>
      <c r="D136" s="129"/>
      <c r="E136" s="130"/>
      <c r="F136" s="130"/>
      <c r="G136" s="130"/>
      <c r="H136" s="130"/>
      <c r="I136" s="131"/>
      <c r="J136" s="136"/>
      <c r="K136" s="137"/>
      <c r="L136" s="137"/>
      <c r="M136" s="137"/>
      <c r="N136" s="138"/>
      <c r="O136" s="116" t="s">
        <v>106</v>
      </c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22"/>
      <c r="AF136" s="117" t="s">
        <v>107</v>
      </c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8"/>
      <c r="AW136" s="144"/>
      <c r="AX136" s="73"/>
      <c r="AY136" s="73"/>
      <c r="AZ136" s="73"/>
      <c r="BA136" s="74"/>
      <c r="BC136" s="23"/>
      <c r="BD136" s="23"/>
    </row>
    <row r="137" spans="2:75" s="21" customFormat="1" ht="3.75" customHeight="1" thickBot="1" x14ac:dyDescent="0.25">
      <c r="B137" s="11"/>
      <c r="C137" s="11"/>
      <c r="D137" s="24"/>
      <c r="E137" s="24"/>
      <c r="F137" s="24"/>
      <c r="G137" s="24"/>
      <c r="H137" s="24"/>
      <c r="I137" s="24"/>
      <c r="J137" s="25"/>
      <c r="K137" s="25"/>
      <c r="L137" s="25"/>
      <c r="M137" s="25"/>
      <c r="N137" s="25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7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14"/>
      <c r="AX137" s="14"/>
      <c r="AY137" s="14"/>
      <c r="AZ137" s="14"/>
      <c r="BA137" s="14"/>
      <c r="BC137" s="23"/>
      <c r="BD137" s="23"/>
    </row>
    <row r="138" spans="2:75" ht="20.100000000000001" customHeight="1" thickBot="1" x14ac:dyDescent="0.3">
      <c r="B138" s="132" t="s">
        <v>0</v>
      </c>
      <c r="C138" s="121"/>
      <c r="D138" s="119" t="s">
        <v>1</v>
      </c>
      <c r="E138" s="120"/>
      <c r="F138" s="120"/>
      <c r="G138" s="120"/>
      <c r="H138" s="120"/>
      <c r="I138" s="121"/>
      <c r="J138" s="119" t="s">
        <v>3</v>
      </c>
      <c r="K138" s="120"/>
      <c r="L138" s="120"/>
      <c r="M138" s="120"/>
      <c r="N138" s="121"/>
      <c r="O138" s="119" t="s">
        <v>78</v>
      </c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  <c r="AO138" s="120"/>
      <c r="AP138" s="120"/>
      <c r="AQ138" s="120"/>
      <c r="AR138" s="120"/>
      <c r="AS138" s="120"/>
      <c r="AT138" s="120"/>
      <c r="AU138" s="120"/>
      <c r="AV138" s="121"/>
      <c r="AW138" s="119" t="s">
        <v>5</v>
      </c>
      <c r="AX138" s="120"/>
      <c r="AY138" s="120"/>
      <c r="AZ138" s="120"/>
      <c r="BA138" s="151"/>
      <c r="BB138" s="1"/>
      <c r="BC138" s="2"/>
      <c r="BD138" s="2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</row>
    <row r="139" spans="2:75" ht="25.5" customHeight="1" x14ac:dyDescent="0.25">
      <c r="B139" s="122">
        <f>B135+1</f>
        <v>56</v>
      </c>
      <c r="C139" s="123"/>
      <c r="D139" s="126">
        <v>3</v>
      </c>
      <c r="E139" s="127"/>
      <c r="F139" s="127"/>
      <c r="G139" s="127"/>
      <c r="H139" s="127"/>
      <c r="I139" s="128"/>
      <c r="J139" s="133">
        <f>J135</f>
        <v>0.60416666666666663</v>
      </c>
      <c r="K139" s="134"/>
      <c r="L139" s="134"/>
      <c r="M139" s="134"/>
      <c r="N139" s="135"/>
      <c r="O139" s="139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7" t="s">
        <v>7</v>
      </c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1"/>
      <c r="AW139" s="142"/>
      <c r="AX139" s="143"/>
      <c r="AY139" s="143" t="s">
        <v>8</v>
      </c>
      <c r="AZ139" s="143"/>
      <c r="BA139" s="148"/>
      <c r="BB139" s="1"/>
      <c r="BC139" s="2"/>
      <c r="BD139" s="2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</row>
    <row r="140" spans="2:75" s="21" customFormat="1" ht="12" customHeight="1" thickBot="1" x14ac:dyDescent="0.25">
      <c r="B140" s="124"/>
      <c r="C140" s="125"/>
      <c r="D140" s="129"/>
      <c r="E140" s="130"/>
      <c r="F140" s="130"/>
      <c r="G140" s="130"/>
      <c r="H140" s="130"/>
      <c r="I140" s="131"/>
      <c r="J140" s="136"/>
      <c r="K140" s="137"/>
      <c r="L140" s="137"/>
      <c r="M140" s="137"/>
      <c r="N140" s="138"/>
      <c r="O140" s="116" t="s">
        <v>108</v>
      </c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22"/>
      <c r="AF140" s="117" t="s">
        <v>109</v>
      </c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8"/>
      <c r="AW140" s="144"/>
      <c r="AX140" s="73"/>
      <c r="AY140" s="73"/>
      <c r="AZ140" s="73"/>
      <c r="BA140" s="74"/>
      <c r="BC140" s="23"/>
      <c r="BD140" s="23"/>
    </row>
    <row r="141" spans="2:75" s="21" customFormat="1" ht="3.75" customHeight="1" thickBot="1" x14ac:dyDescent="0.25">
      <c r="B141" s="11"/>
      <c r="C141" s="11"/>
      <c r="D141" s="24"/>
      <c r="E141" s="24"/>
      <c r="F141" s="24"/>
      <c r="G141" s="24"/>
      <c r="H141" s="24"/>
      <c r="I141" s="24"/>
      <c r="J141" s="25"/>
      <c r="K141" s="25"/>
      <c r="L141" s="25"/>
      <c r="M141" s="25"/>
      <c r="N141" s="25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7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14"/>
      <c r="AX141" s="14"/>
      <c r="AY141" s="14"/>
      <c r="AZ141" s="14"/>
      <c r="BA141" s="14"/>
      <c r="BC141" s="23"/>
      <c r="BD141" s="23"/>
    </row>
    <row r="142" spans="2:75" ht="20.100000000000001" customHeight="1" thickBot="1" x14ac:dyDescent="0.3">
      <c r="B142" s="132" t="s">
        <v>0</v>
      </c>
      <c r="C142" s="121"/>
      <c r="D142" s="119" t="s">
        <v>1</v>
      </c>
      <c r="E142" s="120"/>
      <c r="F142" s="120"/>
      <c r="G142" s="120"/>
      <c r="H142" s="120"/>
      <c r="I142" s="121"/>
      <c r="J142" s="119" t="s">
        <v>3</v>
      </c>
      <c r="K142" s="120"/>
      <c r="L142" s="120"/>
      <c r="M142" s="120"/>
      <c r="N142" s="121"/>
      <c r="O142" s="119" t="s">
        <v>51</v>
      </c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  <c r="AP142" s="120"/>
      <c r="AQ142" s="120"/>
      <c r="AR142" s="120"/>
      <c r="AS142" s="120"/>
      <c r="AT142" s="120"/>
      <c r="AU142" s="120"/>
      <c r="AV142" s="121"/>
      <c r="AW142" s="119" t="s">
        <v>5</v>
      </c>
      <c r="AX142" s="120"/>
      <c r="AY142" s="120"/>
      <c r="AZ142" s="120"/>
      <c r="BA142" s="151"/>
      <c r="BB142" s="1"/>
      <c r="BC142" s="2"/>
      <c r="BD142" s="2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</row>
    <row r="143" spans="2:75" ht="25.5" customHeight="1" x14ac:dyDescent="0.25">
      <c r="B143" s="122">
        <f>B139+1</f>
        <v>57</v>
      </c>
      <c r="C143" s="123"/>
      <c r="D143" s="126">
        <v>2</v>
      </c>
      <c r="E143" s="127"/>
      <c r="F143" s="127"/>
      <c r="G143" s="127"/>
      <c r="H143" s="127"/>
      <c r="I143" s="128"/>
      <c r="J143" s="133">
        <v>0.60416666666666663</v>
      </c>
      <c r="K143" s="134"/>
      <c r="L143" s="134"/>
      <c r="M143" s="134"/>
      <c r="N143" s="135"/>
      <c r="O143" s="139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7" t="s">
        <v>7</v>
      </c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1"/>
      <c r="AW143" s="142"/>
      <c r="AX143" s="143"/>
      <c r="AY143" s="143" t="s">
        <v>8</v>
      </c>
      <c r="AZ143" s="143"/>
      <c r="BA143" s="148"/>
      <c r="BB143" s="1"/>
      <c r="BC143" s="2"/>
      <c r="BD143" s="2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</row>
    <row r="144" spans="2:75" s="21" customFormat="1" ht="12" customHeight="1" thickBot="1" x14ac:dyDescent="0.25">
      <c r="B144" s="124"/>
      <c r="C144" s="125"/>
      <c r="D144" s="129"/>
      <c r="E144" s="130"/>
      <c r="F144" s="130"/>
      <c r="G144" s="130"/>
      <c r="H144" s="130"/>
      <c r="I144" s="131"/>
      <c r="J144" s="136"/>
      <c r="K144" s="137"/>
      <c r="L144" s="137"/>
      <c r="M144" s="137"/>
      <c r="N144" s="138"/>
      <c r="O144" s="116" t="s">
        <v>110</v>
      </c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22"/>
      <c r="AF144" s="117" t="s">
        <v>111</v>
      </c>
      <c r="AG144" s="117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  <c r="AV144" s="118"/>
      <c r="AW144" s="144"/>
      <c r="AX144" s="73"/>
      <c r="AY144" s="73"/>
      <c r="AZ144" s="73"/>
      <c r="BA144" s="74"/>
      <c r="BC144" s="23"/>
      <c r="BD144" s="23"/>
    </row>
    <row r="145" spans="2:75" s="21" customFormat="1" ht="3.75" customHeight="1" thickBot="1" x14ac:dyDescent="0.25">
      <c r="B145" s="11"/>
      <c r="C145" s="11"/>
      <c r="D145" s="24"/>
      <c r="E145" s="24"/>
      <c r="F145" s="24"/>
      <c r="G145" s="24"/>
      <c r="H145" s="24"/>
      <c r="I145" s="24"/>
      <c r="J145" s="25"/>
      <c r="K145" s="25"/>
      <c r="L145" s="25"/>
      <c r="M145" s="25"/>
      <c r="N145" s="25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7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14"/>
      <c r="AX145" s="14"/>
      <c r="AY145" s="14"/>
      <c r="AZ145" s="14"/>
      <c r="BA145" s="14"/>
      <c r="BC145" s="23"/>
      <c r="BD145" s="23"/>
    </row>
    <row r="146" spans="2:75" ht="20.100000000000001" customHeight="1" thickBot="1" x14ac:dyDescent="0.3">
      <c r="B146" s="132" t="s">
        <v>0</v>
      </c>
      <c r="C146" s="121"/>
      <c r="D146" s="119" t="s">
        <v>1</v>
      </c>
      <c r="E146" s="120"/>
      <c r="F146" s="120"/>
      <c r="G146" s="120"/>
      <c r="H146" s="120"/>
      <c r="I146" s="121"/>
      <c r="J146" s="119" t="s">
        <v>3</v>
      </c>
      <c r="K146" s="120"/>
      <c r="L146" s="120"/>
      <c r="M146" s="120"/>
      <c r="N146" s="121"/>
      <c r="O146" s="119" t="s">
        <v>52</v>
      </c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120"/>
      <c r="AR146" s="120"/>
      <c r="AS146" s="120"/>
      <c r="AT146" s="120"/>
      <c r="AU146" s="120"/>
      <c r="AV146" s="121"/>
      <c r="AW146" s="119" t="s">
        <v>5</v>
      </c>
      <c r="AX146" s="120"/>
      <c r="AY146" s="120"/>
      <c r="AZ146" s="120"/>
      <c r="BA146" s="151"/>
      <c r="BB146" s="1"/>
      <c r="BC146" s="2"/>
      <c r="BD146" s="2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</row>
    <row r="147" spans="2:75" ht="25.5" customHeight="1" x14ac:dyDescent="0.25">
      <c r="B147" s="122">
        <f>B143+1</f>
        <v>58</v>
      </c>
      <c r="C147" s="123"/>
      <c r="D147" s="126">
        <v>1</v>
      </c>
      <c r="E147" s="127"/>
      <c r="F147" s="127"/>
      <c r="G147" s="127"/>
      <c r="H147" s="127"/>
      <c r="I147" s="128"/>
      <c r="J147" s="133">
        <f>J143</f>
        <v>0.60416666666666663</v>
      </c>
      <c r="K147" s="134"/>
      <c r="L147" s="134"/>
      <c r="M147" s="134"/>
      <c r="N147" s="135"/>
      <c r="O147" s="139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32" t="s">
        <v>7</v>
      </c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1"/>
      <c r="AW147" s="142"/>
      <c r="AX147" s="143"/>
      <c r="AY147" s="143" t="s">
        <v>8</v>
      </c>
      <c r="AZ147" s="143"/>
      <c r="BA147" s="148"/>
      <c r="BB147" s="1"/>
      <c r="BC147" s="2"/>
      <c r="BD147" s="2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</row>
    <row r="148" spans="2:75" s="21" customFormat="1" ht="12" customHeight="1" thickBot="1" x14ac:dyDescent="0.25">
      <c r="B148" s="124"/>
      <c r="C148" s="125"/>
      <c r="D148" s="129"/>
      <c r="E148" s="130"/>
      <c r="F148" s="130"/>
      <c r="G148" s="130"/>
      <c r="H148" s="130"/>
      <c r="I148" s="131"/>
      <c r="J148" s="136"/>
      <c r="K148" s="137"/>
      <c r="L148" s="137"/>
      <c r="M148" s="137"/>
      <c r="N148" s="138"/>
      <c r="O148" s="116" t="s">
        <v>112</v>
      </c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22"/>
      <c r="AF148" s="117" t="s">
        <v>113</v>
      </c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8"/>
      <c r="AW148" s="144"/>
      <c r="AX148" s="73"/>
      <c r="AY148" s="73"/>
      <c r="AZ148" s="73"/>
      <c r="BA148" s="74"/>
      <c r="BC148" s="23"/>
      <c r="BD148" s="23"/>
    </row>
    <row r="149" spans="2:75" s="21" customFormat="1" ht="3.75" customHeight="1" thickBot="1" x14ac:dyDescent="0.25">
      <c r="B149" s="11"/>
      <c r="C149" s="11"/>
      <c r="D149" s="24"/>
      <c r="E149" s="24"/>
      <c r="F149" s="24"/>
      <c r="G149" s="24"/>
      <c r="H149" s="24"/>
      <c r="I149" s="24"/>
      <c r="J149" s="25"/>
      <c r="K149" s="25"/>
      <c r="L149" s="25"/>
      <c r="M149" s="25"/>
      <c r="N149" s="25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7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14"/>
      <c r="AX149" s="14"/>
      <c r="AY149" s="14"/>
      <c r="AZ149" s="14"/>
      <c r="BA149" s="14"/>
      <c r="BC149" s="23"/>
      <c r="BD149" s="23"/>
    </row>
    <row r="150" spans="2:75" ht="20.100000000000001" customHeight="1" thickBot="1" x14ac:dyDescent="0.3">
      <c r="B150" s="132" t="s">
        <v>0</v>
      </c>
      <c r="C150" s="121"/>
      <c r="D150" s="119" t="s">
        <v>1</v>
      </c>
      <c r="E150" s="120"/>
      <c r="F150" s="120"/>
      <c r="G150" s="120"/>
      <c r="H150" s="120"/>
      <c r="I150" s="121"/>
      <c r="J150" s="119" t="s">
        <v>3</v>
      </c>
      <c r="K150" s="120"/>
      <c r="L150" s="120"/>
      <c r="M150" s="120"/>
      <c r="N150" s="121"/>
      <c r="O150" s="119" t="s">
        <v>53</v>
      </c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120"/>
      <c r="AR150" s="120"/>
      <c r="AS150" s="120"/>
      <c r="AT150" s="120"/>
      <c r="AU150" s="120"/>
      <c r="AV150" s="121"/>
      <c r="AW150" s="119" t="s">
        <v>5</v>
      </c>
      <c r="AX150" s="120"/>
      <c r="AY150" s="120"/>
      <c r="AZ150" s="120"/>
      <c r="BA150" s="151"/>
      <c r="BB150" s="1"/>
      <c r="BC150" s="2"/>
      <c r="BD150" s="2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</row>
    <row r="151" spans="2:75" ht="25.5" customHeight="1" x14ac:dyDescent="0.25">
      <c r="B151" s="122">
        <f>B147+1</f>
        <v>59</v>
      </c>
      <c r="C151" s="123"/>
      <c r="D151" s="126">
        <v>4</v>
      </c>
      <c r="E151" s="127"/>
      <c r="F151" s="127"/>
      <c r="G151" s="127"/>
      <c r="H151" s="127"/>
      <c r="I151" s="128"/>
      <c r="J151" s="133">
        <v>0.625</v>
      </c>
      <c r="K151" s="134"/>
      <c r="L151" s="134"/>
      <c r="M151" s="134"/>
      <c r="N151" s="135"/>
      <c r="O151" s="139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32" t="s">
        <v>7</v>
      </c>
      <c r="AF151" s="140"/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1"/>
      <c r="AW151" s="142"/>
      <c r="AX151" s="143"/>
      <c r="AY151" s="143" t="s">
        <v>8</v>
      </c>
      <c r="AZ151" s="143"/>
      <c r="BA151" s="148"/>
      <c r="BB151" s="1"/>
      <c r="BC151" s="2"/>
      <c r="BD151" s="2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</row>
    <row r="152" spans="2:75" s="21" customFormat="1" ht="12" customHeight="1" thickBot="1" x14ac:dyDescent="0.25">
      <c r="B152" s="124"/>
      <c r="C152" s="125"/>
      <c r="D152" s="129"/>
      <c r="E152" s="130"/>
      <c r="F152" s="130"/>
      <c r="G152" s="130"/>
      <c r="H152" s="130"/>
      <c r="I152" s="131"/>
      <c r="J152" s="136"/>
      <c r="K152" s="137"/>
      <c r="L152" s="137"/>
      <c r="M152" s="137"/>
      <c r="N152" s="138"/>
      <c r="O152" s="116" t="s">
        <v>79</v>
      </c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22"/>
      <c r="AF152" s="117" t="s">
        <v>80</v>
      </c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8"/>
      <c r="AW152" s="144"/>
      <c r="AX152" s="73"/>
      <c r="AY152" s="73"/>
      <c r="AZ152" s="73"/>
      <c r="BA152" s="74"/>
      <c r="BC152" s="23"/>
      <c r="BD152" s="23"/>
    </row>
    <row r="153" spans="2:75" s="21" customFormat="1" ht="3.75" customHeight="1" thickBot="1" x14ac:dyDescent="0.25">
      <c r="B153" s="11"/>
      <c r="C153" s="11"/>
      <c r="D153" s="24"/>
      <c r="E153" s="24"/>
      <c r="F153" s="24"/>
      <c r="G153" s="24"/>
      <c r="H153" s="24"/>
      <c r="I153" s="24"/>
      <c r="J153" s="25"/>
      <c r="K153" s="25"/>
      <c r="L153" s="25"/>
      <c r="M153" s="25"/>
      <c r="N153" s="25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7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14"/>
      <c r="AX153" s="14"/>
      <c r="AY153" s="14"/>
      <c r="AZ153" s="14"/>
      <c r="BA153" s="14"/>
      <c r="BC153" s="23"/>
      <c r="BD153" s="23"/>
    </row>
    <row r="154" spans="2:75" ht="20.100000000000001" customHeight="1" thickBot="1" x14ac:dyDescent="0.3">
      <c r="B154" s="132" t="s">
        <v>0</v>
      </c>
      <c r="C154" s="121"/>
      <c r="D154" s="119" t="s">
        <v>1</v>
      </c>
      <c r="E154" s="120"/>
      <c r="F154" s="120"/>
      <c r="G154" s="120"/>
      <c r="H154" s="120"/>
      <c r="I154" s="121"/>
      <c r="J154" s="119" t="s">
        <v>3</v>
      </c>
      <c r="K154" s="120"/>
      <c r="L154" s="120"/>
      <c r="M154" s="120"/>
      <c r="N154" s="121"/>
      <c r="O154" s="119" t="s">
        <v>54</v>
      </c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120"/>
      <c r="AO154" s="120"/>
      <c r="AP154" s="120"/>
      <c r="AQ154" s="120"/>
      <c r="AR154" s="120"/>
      <c r="AS154" s="120"/>
      <c r="AT154" s="120"/>
      <c r="AU154" s="120"/>
      <c r="AV154" s="121"/>
      <c r="AW154" s="119" t="s">
        <v>5</v>
      </c>
      <c r="AX154" s="120"/>
      <c r="AY154" s="120"/>
      <c r="AZ154" s="120"/>
      <c r="BA154" s="151"/>
      <c r="BB154" s="1"/>
      <c r="BC154" s="2"/>
      <c r="BD154" s="2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</row>
    <row r="155" spans="2:75" ht="25.5" customHeight="1" x14ac:dyDescent="0.25">
      <c r="B155" s="122">
        <f>B151+1</f>
        <v>60</v>
      </c>
      <c r="C155" s="123"/>
      <c r="D155" s="126">
        <v>3</v>
      </c>
      <c r="E155" s="127"/>
      <c r="F155" s="127"/>
      <c r="G155" s="127"/>
      <c r="H155" s="127"/>
      <c r="I155" s="128"/>
      <c r="J155" s="133">
        <f>J151</f>
        <v>0.625</v>
      </c>
      <c r="K155" s="134"/>
      <c r="L155" s="134"/>
      <c r="M155" s="134"/>
      <c r="N155" s="135"/>
      <c r="O155" s="139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7" t="s">
        <v>7</v>
      </c>
      <c r="AF155" s="140"/>
      <c r="AG155" s="140"/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1"/>
      <c r="AW155" s="142"/>
      <c r="AX155" s="143"/>
      <c r="AY155" s="143" t="s">
        <v>8</v>
      </c>
      <c r="AZ155" s="143"/>
      <c r="BA155" s="148"/>
      <c r="BB155" s="1"/>
      <c r="BC155" s="2"/>
      <c r="BD155" s="2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</row>
    <row r="156" spans="2:75" s="21" customFormat="1" ht="12" customHeight="1" thickBot="1" x14ac:dyDescent="0.25">
      <c r="B156" s="124"/>
      <c r="C156" s="125"/>
      <c r="D156" s="129"/>
      <c r="E156" s="130"/>
      <c r="F156" s="130"/>
      <c r="G156" s="130"/>
      <c r="H156" s="130"/>
      <c r="I156" s="131"/>
      <c r="J156" s="136"/>
      <c r="K156" s="137"/>
      <c r="L156" s="137"/>
      <c r="M156" s="137"/>
      <c r="N156" s="138"/>
      <c r="O156" s="116" t="s">
        <v>81</v>
      </c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22"/>
      <c r="AF156" s="117" t="s">
        <v>82</v>
      </c>
      <c r="AG156" s="117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  <c r="AV156" s="118"/>
      <c r="AW156" s="144"/>
      <c r="AX156" s="73"/>
      <c r="AY156" s="73"/>
      <c r="AZ156" s="73"/>
      <c r="BA156" s="74"/>
      <c r="BC156" s="23"/>
      <c r="BD156" s="23"/>
    </row>
    <row r="157" spans="2:75" s="21" customFormat="1" ht="3.75" customHeight="1" thickBot="1" x14ac:dyDescent="0.25">
      <c r="B157" s="11"/>
      <c r="C157" s="11"/>
      <c r="D157" s="24"/>
      <c r="E157" s="24"/>
      <c r="F157" s="24"/>
      <c r="G157" s="24"/>
      <c r="H157" s="24"/>
      <c r="I157" s="24"/>
      <c r="J157" s="25"/>
      <c r="K157" s="25"/>
      <c r="L157" s="25"/>
      <c r="M157" s="25"/>
      <c r="N157" s="25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7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14"/>
      <c r="AX157" s="14"/>
      <c r="AY157" s="14"/>
      <c r="AZ157" s="14"/>
      <c r="BA157" s="14"/>
      <c r="BC157" s="23"/>
      <c r="BD157" s="23"/>
    </row>
    <row r="158" spans="2:75" ht="20.100000000000001" customHeight="1" thickBot="1" x14ac:dyDescent="0.3">
      <c r="B158" s="132" t="s">
        <v>0</v>
      </c>
      <c r="C158" s="121"/>
      <c r="D158" s="119" t="s">
        <v>1</v>
      </c>
      <c r="E158" s="120"/>
      <c r="F158" s="120"/>
      <c r="G158" s="120"/>
      <c r="H158" s="120"/>
      <c r="I158" s="121"/>
      <c r="J158" s="119" t="s">
        <v>3</v>
      </c>
      <c r="K158" s="120"/>
      <c r="L158" s="120"/>
      <c r="M158" s="120"/>
      <c r="N158" s="121"/>
      <c r="O158" s="119" t="s">
        <v>55</v>
      </c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120"/>
      <c r="AO158" s="120"/>
      <c r="AP158" s="120"/>
      <c r="AQ158" s="120"/>
      <c r="AR158" s="120"/>
      <c r="AS158" s="120"/>
      <c r="AT158" s="120"/>
      <c r="AU158" s="120"/>
      <c r="AV158" s="121"/>
      <c r="AW158" s="119" t="s">
        <v>5</v>
      </c>
      <c r="AX158" s="120"/>
      <c r="AY158" s="120"/>
      <c r="AZ158" s="120"/>
      <c r="BA158" s="151"/>
      <c r="BB158" s="1"/>
      <c r="BC158" s="2"/>
      <c r="BD158" s="2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</row>
    <row r="159" spans="2:75" ht="25.5" customHeight="1" x14ac:dyDescent="0.25">
      <c r="B159" s="122">
        <f>B155+1</f>
        <v>61</v>
      </c>
      <c r="C159" s="123"/>
      <c r="D159" s="126">
        <v>2</v>
      </c>
      <c r="E159" s="127"/>
      <c r="F159" s="127"/>
      <c r="G159" s="127"/>
      <c r="H159" s="127"/>
      <c r="I159" s="128"/>
      <c r="J159" s="133">
        <v>0.625</v>
      </c>
      <c r="K159" s="134"/>
      <c r="L159" s="134"/>
      <c r="M159" s="134"/>
      <c r="N159" s="135"/>
      <c r="O159" s="139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7" t="s">
        <v>7</v>
      </c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1"/>
      <c r="AW159" s="142"/>
      <c r="AX159" s="143"/>
      <c r="AY159" s="143" t="s">
        <v>8</v>
      </c>
      <c r="AZ159" s="143"/>
      <c r="BA159" s="148"/>
      <c r="BB159" s="1"/>
      <c r="BC159" s="2"/>
      <c r="BD159" s="2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2:75" s="21" customFormat="1" ht="12" customHeight="1" thickBot="1" x14ac:dyDescent="0.25">
      <c r="B160" s="124"/>
      <c r="C160" s="125"/>
      <c r="D160" s="129"/>
      <c r="E160" s="130"/>
      <c r="F160" s="130"/>
      <c r="G160" s="130"/>
      <c r="H160" s="130"/>
      <c r="I160" s="131"/>
      <c r="J160" s="136"/>
      <c r="K160" s="137"/>
      <c r="L160" s="137"/>
      <c r="M160" s="137"/>
      <c r="N160" s="138"/>
      <c r="O160" s="116" t="s">
        <v>83</v>
      </c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22"/>
      <c r="AF160" s="117" t="s">
        <v>84</v>
      </c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8"/>
      <c r="AW160" s="144"/>
      <c r="AX160" s="73"/>
      <c r="AY160" s="73"/>
      <c r="AZ160" s="73"/>
      <c r="BA160" s="74"/>
      <c r="BC160" s="23"/>
      <c r="BD160" s="23"/>
    </row>
    <row r="161" spans="2:75" s="21" customFormat="1" ht="3.75" customHeight="1" thickBot="1" x14ac:dyDescent="0.25">
      <c r="B161" s="11"/>
      <c r="C161" s="11"/>
      <c r="D161" s="24"/>
      <c r="E161" s="24"/>
      <c r="F161" s="24"/>
      <c r="G161" s="24"/>
      <c r="H161" s="24"/>
      <c r="I161" s="24"/>
      <c r="J161" s="25"/>
      <c r="K161" s="25"/>
      <c r="L161" s="25"/>
      <c r="M161" s="25"/>
      <c r="N161" s="25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7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14"/>
      <c r="AX161" s="14"/>
      <c r="AY161" s="14"/>
      <c r="AZ161" s="14"/>
      <c r="BA161" s="14"/>
      <c r="BC161" s="23"/>
      <c r="BD161" s="23"/>
    </row>
    <row r="162" spans="2:75" ht="20.100000000000001" customHeight="1" thickBot="1" x14ac:dyDescent="0.3">
      <c r="B162" s="132" t="s">
        <v>0</v>
      </c>
      <c r="C162" s="121"/>
      <c r="D162" s="119" t="s">
        <v>1</v>
      </c>
      <c r="E162" s="120"/>
      <c r="F162" s="120"/>
      <c r="G162" s="120"/>
      <c r="H162" s="120"/>
      <c r="I162" s="121"/>
      <c r="J162" s="119" t="s">
        <v>3</v>
      </c>
      <c r="K162" s="120"/>
      <c r="L162" s="120"/>
      <c r="M162" s="120"/>
      <c r="N162" s="121"/>
      <c r="O162" s="119" t="s">
        <v>56</v>
      </c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  <c r="AO162" s="120"/>
      <c r="AP162" s="120"/>
      <c r="AQ162" s="120"/>
      <c r="AR162" s="120"/>
      <c r="AS162" s="120"/>
      <c r="AT162" s="120"/>
      <c r="AU162" s="120"/>
      <c r="AV162" s="121"/>
      <c r="AW162" s="119" t="s">
        <v>5</v>
      </c>
      <c r="AX162" s="120"/>
      <c r="AY162" s="120"/>
      <c r="AZ162" s="120"/>
      <c r="BA162" s="151"/>
      <c r="BB162" s="1"/>
      <c r="BC162" s="2"/>
      <c r="BD162" s="2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2:75" ht="25.5" customHeight="1" x14ac:dyDescent="0.25">
      <c r="B163" s="122">
        <f>B159+1</f>
        <v>62</v>
      </c>
      <c r="C163" s="123"/>
      <c r="D163" s="126">
        <v>1</v>
      </c>
      <c r="E163" s="127"/>
      <c r="F163" s="127"/>
      <c r="G163" s="127"/>
      <c r="H163" s="127"/>
      <c r="I163" s="128"/>
      <c r="J163" s="133">
        <f>J159</f>
        <v>0.625</v>
      </c>
      <c r="K163" s="134"/>
      <c r="L163" s="134"/>
      <c r="M163" s="134"/>
      <c r="N163" s="135"/>
      <c r="O163" s="139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7" t="s">
        <v>7</v>
      </c>
      <c r="AF163" s="140"/>
      <c r="AG163" s="140"/>
      <c r="AH163" s="140"/>
      <c r="AI163" s="140"/>
      <c r="AJ163" s="140"/>
      <c r="AK163" s="140"/>
      <c r="AL163" s="140"/>
      <c r="AM163" s="140"/>
      <c r="AN163" s="140"/>
      <c r="AO163" s="140"/>
      <c r="AP163" s="140"/>
      <c r="AQ163" s="140"/>
      <c r="AR163" s="140"/>
      <c r="AS163" s="140"/>
      <c r="AT163" s="140"/>
      <c r="AU163" s="140"/>
      <c r="AV163" s="141"/>
      <c r="AW163" s="142"/>
      <c r="AX163" s="143"/>
      <c r="AY163" s="143" t="s">
        <v>8</v>
      </c>
      <c r="AZ163" s="143"/>
      <c r="BA163" s="148"/>
      <c r="BB163" s="1"/>
      <c r="BC163" s="2"/>
      <c r="BD163" s="2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2:75" s="21" customFormat="1" ht="12" customHeight="1" thickBot="1" x14ac:dyDescent="0.25">
      <c r="B164" s="124"/>
      <c r="C164" s="125"/>
      <c r="D164" s="129"/>
      <c r="E164" s="130"/>
      <c r="F164" s="130"/>
      <c r="G164" s="130"/>
      <c r="H164" s="130"/>
      <c r="I164" s="131"/>
      <c r="J164" s="136"/>
      <c r="K164" s="137"/>
      <c r="L164" s="137"/>
      <c r="M164" s="137"/>
      <c r="N164" s="138"/>
      <c r="O164" s="116" t="s">
        <v>85</v>
      </c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  <c r="AD164" s="117"/>
      <c r="AE164" s="22"/>
      <c r="AF164" s="117" t="s">
        <v>86</v>
      </c>
      <c r="AG164" s="117"/>
      <c r="AH164" s="117"/>
      <c r="AI164" s="117"/>
      <c r="AJ164" s="117"/>
      <c r="AK164" s="117"/>
      <c r="AL164" s="117"/>
      <c r="AM164" s="117"/>
      <c r="AN164" s="117"/>
      <c r="AO164" s="117"/>
      <c r="AP164" s="117"/>
      <c r="AQ164" s="117"/>
      <c r="AR164" s="117"/>
      <c r="AS164" s="117"/>
      <c r="AT164" s="117"/>
      <c r="AU164" s="117"/>
      <c r="AV164" s="118"/>
      <c r="AW164" s="144"/>
      <c r="AX164" s="73"/>
      <c r="AY164" s="73"/>
      <c r="AZ164" s="73"/>
      <c r="BA164" s="74"/>
      <c r="BC164" s="23"/>
      <c r="BD164" s="23"/>
    </row>
    <row r="165" spans="2:75" s="21" customFormat="1" ht="3.75" customHeight="1" thickBot="1" x14ac:dyDescent="0.25">
      <c r="B165" s="11"/>
      <c r="C165" s="11"/>
      <c r="D165" s="24"/>
      <c r="E165" s="24"/>
      <c r="F165" s="24"/>
      <c r="G165" s="24"/>
      <c r="H165" s="24"/>
      <c r="I165" s="24"/>
      <c r="J165" s="25"/>
      <c r="K165" s="25"/>
      <c r="L165" s="25"/>
      <c r="M165" s="25"/>
      <c r="N165" s="25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7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14"/>
      <c r="AX165" s="14"/>
      <c r="AY165" s="14"/>
      <c r="AZ165" s="14"/>
      <c r="BA165" s="14"/>
      <c r="BC165" s="23"/>
      <c r="BD165" s="23"/>
    </row>
    <row r="166" spans="2:75" ht="20.100000000000001" customHeight="1" thickBot="1" x14ac:dyDescent="0.3">
      <c r="B166" s="158" t="s">
        <v>0</v>
      </c>
      <c r="C166" s="159"/>
      <c r="D166" s="160" t="s">
        <v>1</v>
      </c>
      <c r="E166" s="161"/>
      <c r="F166" s="161"/>
      <c r="G166" s="161"/>
      <c r="H166" s="161"/>
      <c r="I166" s="159"/>
      <c r="J166" s="160" t="s">
        <v>3</v>
      </c>
      <c r="K166" s="161"/>
      <c r="L166" s="161"/>
      <c r="M166" s="161"/>
      <c r="N166" s="159"/>
      <c r="O166" s="160" t="s">
        <v>57</v>
      </c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  <c r="AA166" s="161"/>
      <c r="AB166" s="161"/>
      <c r="AC166" s="161"/>
      <c r="AD166" s="161"/>
      <c r="AE166" s="161"/>
      <c r="AF166" s="161"/>
      <c r="AG166" s="161"/>
      <c r="AH166" s="161"/>
      <c r="AI166" s="161"/>
      <c r="AJ166" s="161"/>
      <c r="AK166" s="161"/>
      <c r="AL166" s="161"/>
      <c r="AM166" s="161"/>
      <c r="AN166" s="161"/>
      <c r="AO166" s="161"/>
      <c r="AP166" s="161"/>
      <c r="AQ166" s="161"/>
      <c r="AR166" s="161"/>
      <c r="AS166" s="161"/>
      <c r="AT166" s="161"/>
      <c r="AU166" s="161"/>
      <c r="AV166" s="159"/>
      <c r="AW166" s="160" t="s">
        <v>5</v>
      </c>
      <c r="AX166" s="161"/>
      <c r="AY166" s="161"/>
      <c r="AZ166" s="161"/>
      <c r="BA166" s="162"/>
      <c r="BB166" s="1"/>
      <c r="BC166" s="2"/>
      <c r="BD166" s="2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</row>
    <row r="167" spans="2:75" ht="25.5" customHeight="1" x14ac:dyDescent="0.25">
      <c r="B167" s="122">
        <f>B163+1</f>
        <v>63</v>
      </c>
      <c r="C167" s="123"/>
      <c r="D167" s="126">
        <v>2</v>
      </c>
      <c r="E167" s="127"/>
      <c r="F167" s="127"/>
      <c r="G167" s="127"/>
      <c r="H167" s="127"/>
      <c r="I167" s="128"/>
      <c r="J167" s="133">
        <v>0.64583333333333337</v>
      </c>
      <c r="K167" s="134"/>
      <c r="L167" s="134"/>
      <c r="M167" s="134"/>
      <c r="N167" s="135"/>
      <c r="O167" s="152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7" t="s">
        <v>7</v>
      </c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1"/>
      <c r="AW167" s="142"/>
      <c r="AX167" s="143"/>
      <c r="AY167" s="143" t="s">
        <v>8</v>
      </c>
      <c r="AZ167" s="143"/>
      <c r="BA167" s="148"/>
      <c r="BB167" s="1"/>
      <c r="BC167" s="2"/>
      <c r="BD167" s="2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</row>
    <row r="168" spans="2:75" s="21" customFormat="1" ht="12" customHeight="1" thickBot="1" x14ac:dyDescent="0.25">
      <c r="B168" s="124"/>
      <c r="C168" s="125"/>
      <c r="D168" s="129"/>
      <c r="E168" s="130"/>
      <c r="F168" s="130"/>
      <c r="G168" s="130"/>
      <c r="H168" s="130"/>
      <c r="I168" s="131"/>
      <c r="J168" s="136"/>
      <c r="K168" s="137"/>
      <c r="L168" s="137"/>
      <c r="M168" s="137"/>
      <c r="N168" s="138"/>
      <c r="O168" s="116" t="s">
        <v>99</v>
      </c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22"/>
      <c r="AF168" s="117" t="s">
        <v>100</v>
      </c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8"/>
      <c r="AW168" s="144"/>
      <c r="AX168" s="73"/>
      <c r="AY168" s="73"/>
      <c r="AZ168" s="73"/>
      <c r="BA168" s="74"/>
      <c r="BC168" s="23"/>
      <c r="BD168" s="23"/>
    </row>
    <row r="169" spans="2:75" ht="12" customHeight="1" thickBot="1" x14ac:dyDescent="0.3">
      <c r="BB169" s="1"/>
      <c r="BC169" s="2"/>
      <c r="BD169" s="2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</row>
    <row r="170" spans="2:75" ht="20.100000000000001" customHeight="1" thickBot="1" x14ac:dyDescent="0.3">
      <c r="B170" s="158" t="s">
        <v>0</v>
      </c>
      <c r="C170" s="159"/>
      <c r="D170" s="160" t="s">
        <v>1</v>
      </c>
      <c r="E170" s="161"/>
      <c r="F170" s="161"/>
      <c r="G170" s="161"/>
      <c r="H170" s="161"/>
      <c r="I170" s="159"/>
      <c r="J170" s="160" t="s">
        <v>3</v>
      </c>
      <c r="K170" s="161"/>
      <c r="L170" s="161"/>
      <c r="M170" s="161"/>
      <c r="N170" s="159"/>
      <c r="O170" s="160" t="s">
        <v>37</v>
      </c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  <c r="AA170" s="161"/>
      <c r="AB170" s="161"/>
      <c r="AC170" s="161"/>
      <c r="AD170" s="161"/>
      <c r="AE170" s="161"/>
      <c r="AF170" s="161"/>
      <c r="AG170" s="161"/>
      <c r="AH170" s="161"/>
      <c r="AI170" s="161"/>
      <c r="AJ170" s="161"/>
      <c r="AK170" s="161"/>
      <c r="AL170" s="161"/>
      <c r="AM170" s="161"/>
      <c r="AN170" s="161"/>
      <c r="AO170" s="161"/>
      <c r="AP170" s="161"/>
      <c r="AQ170" s="161"/>
      <c r="AR170" s="161"/>
      <c r="AS170" s="161"/>
      <c r="AT170" s="161"/>
      <c r="AU170" s="161"/>
      <c r="AV170" s="159"/>
      <c r="AW170" s="160" t="s">
        <v>5</v>
      </c>
      <c r="AX170" s="161"/>
      <c r="AY170" s="161"/>
      <c r="AZ170" s="161"/>
      <c r="BA170" s="162"/>
      <c r="BB170" s="1"/>
      <c r="BC170" s="2"/>
      <c r="BD170" s="2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</row>
    <row r="171" spans="2:75" ht="25.5" customHeight="1" x14ac:dyDescent="0.25">
      <c r="B171" s="122">
        <f>B167+1</f>
        <v>64</v>
      </c>
      <c r="C171" s="123"/>
      <c r="D171" s="126">
        <v>1</v>
      </c>
      <c r="E171" s="127"/>
      <c r="F171" s="127"/>
      <c r="G171" s="127"/>
      <c r="H171" s="127"/>
      <c r="I171" s="128"/>
      <c r="J171" s="133">
        <v>0.66666666666666663</v>
      </c>
      <c r="K171" s="134"/>
      <c r="L171" s="134"/>
      <c r="M171" s="134"/>
      <c r="N171" s="135"/>
      <c r="O171" s="152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34" t="s">
        <v>7</v>
      </c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1"/>
      <c r="AW171" s="142"/>
      <c r="AX171" s="143"/>
      <c r="AY171" s="143" t="s">
        <v>8</v>
      </c>
      <c r="AZ171" s="143"/>
      <c r="BA171" s="148"/>
      <c r="BB171" s="1"/>
      <c r="BC171" s="2"/>
      <c r="BD171" s="2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</row>
    <row r="172" spans="2:75" ht="12" customHeight="1" thickBot="1" x14ac:dyDescent="0.3">
      <c r="B172" s="124"/>
      <c r="C172" s="125"/>
      <c r="D172" s="129"/>
      <c r="E172" s="130"/>
      <c r="F172" s="130"/>
      <c r="G172" s="130"/>
      <c r="H172" s="130"/>
      <c r="I172" s="131"/>
      <c r="J172" s="136"/>
      <c r="K172" s="137"/>
      <c r="L172" s="137"/>
      <c r="M172" s="137"/>
      <c r="N172" s="138"/>
      <c r="O172" s="116" t="s">
        <v>101</v>
      </c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22"/>
      <c r="AF172" s="117" t="s">
        <v>102</v>
      </c>
      <c r="AG172" s="117"/>
      <c r="AH172" s="117"/>
      <c r="AI172" s="117"/>
      <c r="AJ172" s="117"/>
      <c r="AK172" s="117"/>
      <c r="AL172" s="117"/>
      <c r="AM172" s="117"/>
      <c r="AN172" s="117"/>
      <c r="AO172" s="117"/>
      <c r="AP172" s="117"/>
      <c r="AQ172" s="117"/>
      <c r="AR172" s="117"/>
      <c r="AS172" s="117"/>
      <c r="AT172" s="117"/>
      <c r="AU172" s="117"/>
      <c r="AV172" s="118"/>
      <c r="AW172" s="144"/>
      <c r="AX172" s="73"/>
      <c r="AY172" s="73"/>
      <c r="AZ172" s="73"/>
      <c r="BA172" s="74"/>
      <c r="BB172" s="1"/>
      <c r="BC172" s="2"/>
      <c r="BD172" s="2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</row>
    <row r="173" spans="2:75" ht="12" customHeight="1" x14ac:dyDescent="0.25">
      <c r="B173" s="11"/>
      <c r="C173" s="11"/>
      <c r="D173" s="24"/>
      <c r="E173" s="24"/>
      <c r="F173" s="24"/>
      <c r="G173" s="24"/>
      <c r="H173" s="24"/>
      <c r="I173" s="24"/>
      <c r="J173" s="25"/>
      <c r="K173" s="25"/>
      <c r="L173" s="25"/>
      <c r="M173" s="25"/>
      <c r="N173" s="25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7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14"/>
      <c r="AX173" s="14"/>
      <c r="AY173" s="14"/>
      <c r="AZ173" s="14"/>
      <c r="BA173" s="14"/>
      <c r="BB173" s="1"/>
      <c r="BC173" s="2"/>
      <c r="BD173" s="2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</row>
    <row r="174" spans="2:75" ht="12" customHeight="1" x14ac:dyDescent="0.25">
      <c r="B174" s="11"/>
      <c r="C174" s="11"/>
      <c r="D174" s="24"/>
      <c r="E174" s="24"/>
      <c r="F174" s="24"/>
      <c r="G174" s="24"/>
      <c r="H174" s="24"/>
      <c r="I174" s="24"/>
      <c r="J174" s="25"/>
      <c r="K174" s="25"/>
      <c r="L174" s="25"/>
      <c r="M174" s="25"/>
      <c r="N174" s="25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7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14"/>
      <c r="AX174" s="14"/>
      <c r="AY174" s="14"/>
      <c r="AZ174" s="14"/>
      <c r="BA174" s="14"/>
      <c r="BB174" s="1"/>
      <c r="BC174" s="2"/>
      <c r="BD174" s="2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</row>
    <row r="175" spans="2:75" ht="12" customHeight="1" x14ac:dyDescent="0.25">
      <c r="B175" s="11"/>
      <c r="C175" s="11"/>
      <c r="D175" s="24"/>
      <c r="E175" s="24"/>
      <c r="F175" s="24"/>
      <c r="G175" s="24"/>
      <c r="H175" s="24"/>
      <c r="I175" s="24"/>
      <c r="J175" s="25"/>
      <c r="K175" s="25"/>
      <c r="L175" s="25"/>
      <c r="M175" s="25"/>
      <c r="N175" s="25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7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14"/>
      <c r="AX175" s="14"/>
      <c r="AY175" s="14"/>
      <c r="AZ175" s="14"/>
      <c r="BA175" s="14"/>
      <c r="BB175" s="1"/>
      <c r="BC175" s="2"/>
      <c r="BD175" s="2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</row>
    <row r="176" spans="2:75" ht="15.75" x14ac:dyDescent="0.25">
      <c r="B176" s="28" t="s">
        <v>71</v>
      </c>
    </row>
    <row r="177" spans="2:83" ht="16.5" thickBot="1" x14ac:dyDescent="0.3">
      <c r="B177" s="28"/>
    </row>
    <row r="178" spans="2:83" ht="22.5" customHeight="1" x14ac:dyDescent="0.25">
      <c r="I178" s="168" t="s">
        <v>17</v>
      </c>
      <c r="J178" s="169"/>
      <c r="K178" s="169"/>
      <c r="L178" s="172"/>
      <c r="M178" s="173"/>
      <c r="N178" s="173"/>
      <c r="O178" s="173"/>
      <c r="P178" s="173"/>
      <c r="Q178" s="173"/>
      <c r="R178" s="173"/>
      <c r="S178" s="173"/>
      <c r="T178" s="173"/>
      <c r="U178" s="173"/>
      <c r="V178" s="173"/>
      <c r="W178" s="173"/>
      <c r="X178" s="173"/>
      <c r="Y178" s="173"/>
      <c r="Z178" s="173"/>
      <c r="AA178" s="173"/>
      <c r="AB178" s="173"/>
      <c r="AC178" s="173"/>
      <c r="AD178" s="173"/>
      <c r="AE178" s="173"/>
      <c r="AF178" s="173"/>
      <c r="AG178" s="173"/>
      <c r="AH178" s="173"/>
      <c r="AI178" s="173"/>
      <c r="AJ178" s="173"/>
      <c r="AK178" s="173"/>
      <c r="AL178" s="173"/>
      <c r="AM178" s="173"/>
      <c r="AN178" s="173"/>
      <c r="AO178" s="173"/>
      <c r="AP178" s="173"/>
      <c r="AQ178" s="173"/>
      <c r="AR178" s="173"/>
      <c r="AS178" s="173"/>
      <c r="AT178" s="173"/>
      <c r="AU178" s="173"/>
      <c r="AV178" s="174"/>
      <c r="BB178" s="1"/>
      <c r="BC178" s="2"/>
      <c r="BD178" s="2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2"/>
      <c r="BY178" s="2"/>
      <c r="BZ178" s="2"/>
      <c r="CA178" s="2"/>
      <c r="CB178" s="2"/>
      <c r="CC178" s="2"/>
      <c r="CD178" s="2"/>
      <c r="CE178" s="1"/>
    </row>
    <row r="179" spans="2:83" ht="22.5" customHeight="1" x14ac:dyDescent="0.25">
      <c r="I179" s="166" t="s">
        <v>18</v>
      </c>
      <c r="J179" s="167"/>
      <c r="K179" s="167"/>
      <c r="L179" s="163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  <c r="Y179" s="164"/>
      <c r="Z179" s="164"/>
      <c r="AA179" s="164"/>
      <c r="AB179" s="164"/>
      <c r="AC179" s="164"/>
      <c r="AD179" s="164"/>
      <c r="AE179" s="164"/>
      <c r="AF179" s="164"/>
      <c r="AG179" s="164"/>
      <c r="AH179" s="164"/>
      <c r="AI179" s="164"/>
      <c r="AJ179" s="164"/>
      <c r="AK179" s="164"/>
      <c r="AL179" s="164"/>
      <c r="AM179" s="164"/>
      <c r="AN179" s="164"/>
      <c r="AO179" s="164"/>
      <c r="AP179" s="164"/>
      <c r="AQ179" s="164"/>
      <c r="AR179" s="164"/>
      <c r="AS179" s="164"/>
      <c r="AT179" s="164"/>
      <c r="AU179" s="164"/>
      <c r="AV179" s="165"/>
      <c r="BB179" s="1"/>
      <c r="BC179" s="2"/>
      <c r="BD179" s="2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2"/>
      <c r="BY179" s="2"/>
      <c r="BZ179" s="2"/>
      <c r="CA179" s="2"/>
      <c r="CB179" s="2"/>
      <c r="CC179" s="2"/>
      <c r="CD179" s="2"/>
      <c r="CE179" s="1"/>
    </row>
    <row r="180" spans="2:83" ht="22.5" customHeight="1" x14ac:dyDescent="0.25">
      <c r="I180" s="166" t="s">
        <v>19</v>
      </c>
      <c r="J180" s="167"/>
      <c r="K180" s="167"/>
      <c r="L180" s="163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164"/>
      <c r="AG180" s="164"/>
      <c r="AH180" s="164"/>
      <c r="AI180" s="164"/>
      <c r="AJ180" s="164"/>
      <c r="AK180" s="164"/>
      <c r="AL180" s="164"/>
      <c r="AM180" s="164"/>
      <c r="AN180" s="164"/>
      <c r="AO180" s="164"/>
      <c r="AP180" s="164"/>
      <c r="AQ180" s="164"/>
      <c r="AR180" s="164"/>
      <c r="AS180" s="164"/>
      <c r="AT180" s="164"/>
      <c r="AU180" s="164"/>
      <c r="AV180" s="165"/>
      <c r="BB180" s="1"/>
      <c r="BC180" s="2"/>
      <c r="BD180" s="2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2"/>
      <c r="BY180" s="2"/>
      <c r="BZ180" s="2"/>
      <c r="CA180" s="2"/>
      <c r="CB180" s="2"/>
      <c r="CC180" s="2"/>
      <c r="CD180" s="2"/>
      <c r="CE180" s="1"/>
    </row>
    <row r="181" spans="2:83" ht="22.5" customHeight="1" x14ac:dyDescent="0.25">
      <c r="I181" s="166" t="s">
        <v>20</v>
      </c>
      <c r="J181" s="167"/>
      <c r="K181" s="167"/>
      <c r="L181" s="163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4"/>
      <c r="Z181" s="164"/>
      <c r="AA181" s="164"/>
      <c r="AB181" s="164"/>
      <c r="AC181" s="164"/>
      <c r="AD181" s="164"/>
      <c r="AE181" s="164"/>
      <c r="AF181" s="164"/>
      <c r="AG181" s="164"/>
      <c r="AH181" s="164"/>
      <c r="AI181" s="164"/>
      <c r="AJ181" s="164"/>
      <c r="AK181" s="164"/>
      <c r="AL181" s="164"/>
      <c r="AM181" s="164"/>
      <c r="AN181" s="164"/>
      <c r="AO181" s="164"/>
      <c r="AP181" s="164"/>
      <c r="AQ181" s="164"/>
      <c r="AR181" s="164"/>
      <c r="AS181" s="164"/>
      <c r="AT181" s="164"/>
      <c r="AU181" s="164"/>
      <c r="AV181" s="165"/>
      <c r="BB181" s="1"/>
      <c r="BC181" s="2"/>
      <c r="BD181" s="2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2"/>
      <c r="BY181" s="2"/>
      <c r="BZ181" s="2"/>
      <c r="CA181" s="2"/>
      <c r="CB181" s="2"/>
      <c r="CC181" s="2"/>
      <c r="CD181" s="2"/>
      <c r="CE181" s="1"/>
    </row>
    <row r="182" spans="2:83" ht="22.5" customHeight="1" x14ac:dyDescent="0.25">
      <c r="I182" s="166" t="s">
        <v>58</v>
      </c>
      <c r="J182" s="167"/>
      <c r="K182" s="167"/>
      <c r="L182" s="163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  <c r="Z182" s="164"/>
      <c r="AA182" s="164"/>
      <c r="AB182" s="164"/>
      <c r="AC182" s="164"/>
      <c r="AD182" s="164"/>
      <c r="AE182" s="164"/>
      <c r="AF182" s="164"/>
      <c r="AG182" s="164"/>
      <c r="AH182" s="164"/>
      <c r="AI182" s="164"/>
      <c r="AJ182" s="164"/>
      <c r="AK182" s="164"/>
      <c r="AL182" s="164"/>
      <c r="AM182" s="164"/>
      <c r="AN182" s="164"/>
      <c r="AO182" s="164"/>
      <c r="AP182" s="164"/>
      <c r="AQ182" s="164"/>
      <c r="AR182" s="164"/>
      <c r="AS182" s="164"/>
      <c r="AT182" s="164"/>
      <c r="AU182" s="164"/>
      <c r="AV182" s="165"/>
    </row>
    <row r="183" spans="2:83" ht="22.5" customHeight="1" x14ac:dyDescent="0.25">
      <c r="I183" s="166" t="s">
        <v>59</v>
      </c>
      <c r="J183" s="167"/>
      <c r="K183" s="167"/>
      <c r="L183" s="163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  <c r="AD183" s="164"/>
      <c r="AE183" s="164"/>
      <c r="AF183" s="164"/>
      <c r="AG183" s="164"/>
      <c r="AH183" s="164"/>
      <c r="AI183" s="164"/>
      <c r="AJ183" s="164"/>
      <c r="AK183" s="164"/>
      <c r="AL183" s="164"/>
      <c r="AM183" s="164"/>
      <c r="AN183" s="164"/>
      <c r="AO183" s="164"/>
      <c r="AP183" s="164"/>
      <c r="AQ183" s="164"/>
      <c r="AR183" s="164"/>
      <c r="AS183" s="164"/>
      <c r="AT183" s="164"/>
      <c r="AU183" s="164"/>
      <c r="AV183" s="165"/>
    </row>
    <row r="184" spans="2:83" ht="22.5" customHeight="1" x14ac:dyDescent="0.25">
      <c r="I184" s="166" t="s">
        <v>60</v>
      </c>
      <c r="J184" s="167"/>
      <c r="K184" s="167"/>
      <c r="L184" s="163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64"/>
      <c r="Z184" s="164"/>
      <c r="AA184" s="164"/>
      <c r="AB184" s="164"/>
      <c r="AC184" s="164"/>
      <c r="AD184" s="164"/>
      <c r="AE184" s="164"/>
      <c r="AF184" s="164"/>
      <c r="AG184" s="164"/>
      <c r="AH184" s="164"/>
      <c r="AI184" s="164"/>
      <c r="AJ184" s="164"/>
      <c r="AK184" s="164"/>
      <c r="AL184" s="164"/>
      <c r="AM184" s="164"/>
      <c r="AN184" s="164"/>
      <c r="AO184" s="164"/>
      <c r="AP184" s="164"/>
      <c r="AQ184" s="164"/>
      <c r="AR184" s="164"/>
      <c r="AS184" s="164"/>
      <c r="AT184" s="164"/>
      <c r="AU184" s="164"/>
      <c r="AV184" s="165"/>
    </row>
    <row r="185" spans="2:83" ht="22.5" customHeight="1" x14ac:dyDescent="0.25">
      <c r="I185" s="166" t="s">
        <v>61</v>
      </c>
      <c r="J185" s="167"/>
      <c r="K185" s="167"/>
      <c r="L185" s="163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  <c r="AD185" s="164"/>
      <c r="AE185" s="164"/>
      <c r="AF185" s="164"/>
      <c r="AG185" s="164"/>
      <c r="AH185" s="164"/>
      <c r="AI185" s="164"/>
      <c r="AJ185" s="164"/>
      <c r="AK185" s="164"/>
      <c r="AL185" s="164"/>
      <c r="AM185" s="164"/>
      <c r="AN185" s="164"/>
      <c r="AO185" s="164"/>
      <c r="AP185" s="164"/>
      <c r="AQ185" s="164"/>
      <c r="AR185" s="164"/>
      <c r="AS185" s="164"/>
      <c r="AT185" s="164"/>
      <c r="AU185" s="164"/>
      <c r="AV185" s="165"/>
    </row>
    <row r="186" spans="2:83" ht="22.5" customHeight="1" x14ac:dyDescent="0.25">
      <c r="I186" s="166" t="s">
        <v>62</v>
      </c>
      <c r="J186" s="167"/>
      <c r="K186" s="167"/>
      <c r="L186" s="163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  <c r="Y186" s="164"/>
      <c r="Z186" s="164"/>
      <c r="AA186" s="164"/>
      <c r="AB186" s="164"/>
      <c r="AC186" s="164"/>
      <c r="AD186" s="164"/>
      <c r="AE186" s="164"/>
      <c r="AF186" s="164"/>
      <c r="AG186" s="164"/>
      <c r="AH186" s="164"/>
      <c r="AI186" s="164"/>
      <c r="AJ186" s="164"/>
      <c r="AK186" s="164"/>
      <c r="AL186" s="164"/>
      <c r="AM186" s="164"/>
      <c r="AN186" s="164"/>
      <c r="AO186" s="164"/>
      <c r="AP186" s="164"/>
      <c r="AQ186" s="164"/>
      <c r="AR186" s="164"/>
      <c r="AS186" s="164"/>
      <c r="AT186" s="164"/>
      <c r="AU186" s="164"/>
      <c r="AV186" s="165"/>
    </row>
    <row r="187" spans="2:83" ht="22.5" customHeight="1" x14ac:dyDescent="0.25">
      <c r="I187" s="166" t="s">
        <v>63</v>
      </c>
      <c r="J187" s="167"/>
      <c r="K187" s="167"/>
      <c r="L187" s="163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  <c r="Y187" s="164"/>
      <c r="Z187" s="164"/>
      <c r="AA187" s="164"/>
      <c r="AB187" s="164"/>
      <c r="AC187" s="164"/>
      <c r="AD187" s="164"/>
      <c r="AE187" s="164"/>
      <c r="AF187" s="164"/>
      <c r="AG187" s="164"/>
      <c r="AH187" s="164"/>
      <c r="AI187" s="164"/>
      <c r="AJ187" s="164"/>
      <c r="AK187" s="164"/>
      <c r="AL187" s="164"/>
      <c r="AM187" s="164"/>
      <c r="AN187" s="164"/>
      <c r="AO187" s="164"/>
      <c r="AP187" s="164"/>
      <c r="AQ187" s="164"/>
      <c r="AR187" s="164"/>
      <c r="AS187" s="164"/>
      <c r="AT187" s="164"/>
      <c r="AU187" s="164"/>
      <c r="AV187" s="165"/>
    </row>
    <row r="188" spans="2:83" ht="22.5" customHeight="1" x14ac:dyDescent="0.25">
      <c r="I188" s="166" t="s">
        <v>64</v>
      </c>
      <c r="J188" s="167"/>
      <c r="K188" s="167"/>
      <c r="L188" s="163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164"/>
      <c r="AL188" s="164"/>
      <c r="AM188" s="164"/>
      <c r="AN188" s="164"/>
      <c r="AO188" s="164"/>
      <c r="AP188" s="164"/>
      <c r="AQ188" s="164"/>
      <c r="AR188" s="164"/>
      <c r="AS188" s="164"/>
      <c r="AT188" s="164"/>
      <c r="AU188" s="164"/>
      <c r="AV188" s="165"/>
    </row>
    <row r="189" spans="2:83" ht="22.5" customHeight="1" x14ac:dyDescent="0.25">
      <c r="I189" s="166" t="s">
        <v>65</v>
      </c>
      <c r="J189" s="167"/>
      <c r="K189" s="167"/>
      <c r="L189" s="163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  <c r="Y189" s="164"/>
      <c r="Z189" s="164"/>
      <c r="AA189" s="164"/>
      <c r="AB189" s="164"/>
      <c r="AC189" s="164"/>
      <c r="AD189" s="164"/>
      <c r="AE189" s="164"/>
      <c r="AF189" s="164"/>
      <c r="AG189" s="164"/>
      <c r="AH189" s="164"/>
      <c r="AI189" s="164"/>
      <c r="AJ189" s="164"/>
      <c r="AK189" s="164"/>
      <c r="AL189" s="164"/>
      <c r="AM189" s="164"/>
      <c r="AN189" s="164"/>
      <c r="AO189" s="164"/>
      <c r="AP189" s="164"/>
      <c r="AQ189" s="164"/>
      <c r="AR189" s="164"/>
      <c r="AS189" s="164"/>
      <c r="AT189" s="164"/>
      <c r="AU189" s="164"/>
      <c r="AV189" s="165"/>
    </row>
    <row r="190" spans="2:83" ht="22.5" customHeight="1" x14ac:dyDescent="0.25">
      <c r="I190" s="166" t="s">
        <v>66</v>
      </c>
      <c r="J190" s="167"/>
      <c r="K190" s="167"/>
      <c r="L190" s="163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  <c r="Z190" s="164"/>
      <c r="AA190" s="164"/>
      <c r="AB190" s="164"/>
      <c r="AC190" s="164"/>
      <c r="AD190" s="164"/>
      <c r="AE190" s="164"/>
      <c r="AF190" s="164"/>
      <c r="AG190" s="164"/>
      <c r="AH190" s="164"/>
      <c r="AI190" s="164"/>
      <c r="AJ190" s="164"/>
      <c r="AK190" s="164"/>
      <c r="AL190" s="164"/>
      <c r="AM190" s="164"/>
      <c r="AN190" s="164"/>
      <c r="AO190" s="164"/>
      <c r="AP190" s="164"/>
      <c r="AQ190" s="164"/>
      <c r="AR190" s="164"/>
      <c r="AS190" s="164"/>
      <c r="AT190" s="164"/>
      <c r="AU190" s="164"/>
      <c r="AV190" s="165"/>
    </row>
    <row r="191" spans="2:83" ht="22.5" customHeight="1" x14ac:dyDescent="0.25">
      <c r="I191" s="166" t="s">
        <v>67</v>
      </c>
      <c r="J191" s="167"/>
      <c r="K191" s="167"/>
      <c r="L191" s="163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  <c r="Y191" s="164"/>
      <c r="Z191" s="164"/>
      <c r="AA191" s="164"/>
      <c r="AB191" s="164"/>
      <c r="AC191" s="164"/>
      <c r="AD191" s="164"/>
      <c r="AE191" s="164"/>
      <c r="AF191" s="164"/>
      <c r="AG191" s="164"/>
      <c r="AH191" s="164"/>
      <c r="AI191" s="164"/>
      <c r="AJ191" s="164"/>
      <c r="AK191" s="164"/>
      <c r="AL191" s="164"/>
      <c r="AM191" s="164"/>
      <c r="AN191" s="164"/>
      <c r="AO191" s="164"/>
      <c r="AP191" s="164"/>
      <c r="AQ191" s="164"/>
      <c r="AR191" s="164"/>
      <c r="AS191" s="164"/>
      <c r="AT191" s="164"/>
      <c r="AU191" s="164"/>
      <c r="AV191" s="165"/>
    </row>
    <row r="192" spans="2:83" ht="22.5" customHeight="1" x14ac:dyDescent="0.25">
      <c r="I192" s="166" t="s">
        <v>68</v>
      </c>
      <c r="J192" s="167"/>
      <c r="K192" s="167"/>
      <c r="L192" s="163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  <c r="Y192" s="164"/>
      <c r="Z192" s="164"/>
      <c r="AA192" s="164"/>
      <c r="AB192" s="164"/>
      <c r="AC192" s="164"/>
      <c r="AD192" s="164"/>
      <c r="AE192" s="164"/>
      <c r="AF192" s="164"/>
      <c r="AG192" s="164"/>
      <c r="AH192" s="164"/>
      <c r="AI192" s="164"/>
      <c r="AJ192" s="164"/>
      <c r="AK192" s="164"/>
      <c r="AL192" s="164"/>
      <c r="AM192" s="164"/>
      <c r="AN192" s="164"/>
      <c r="AO192" s="164"/>
      <c r="AP192" s="164"/>
      <c r="AQ192" s="164"/>
      <c r="AR192" s="164"/>
      <c r="AS192" s="164"/>
      <c r="AT192" s="164"/>
      <c r="AU192" s="164"/>
      <c r="AV192" s="165"/>
    </row>
    <row r="193" spans="9:48" ht="22.5" customHeight="1" x14ac:dyDescent="0.25">
      <c r="I193" s="166" t="s">
        <v>69</v>
      </c>
      <c r="J193" s="167"/>
      <c r="K193" s="167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0"/>
      <c r="AC193" s="170"/>
      <c r="AD193" s="170"/>
      <c r="AE193" s="170"/>
      <c r="AF193" s="170"/>
      <c r="AG193" s="170"/>
      <c r="AH193" s="170"/>
      <c r="AI193" s="170"/>
      <c r="AJ193" s="170"/>
      <c r="AK193" s="170"/>
      <c r="AL193" s="170"/>
      <c r="AM193" s="170"/>
      <c r="AN193" s="170"/>
      <c r="AO193" s="170"/>
      <c r="AP193" s="170"/>
      <c r="AQ193" s="170"/>
      <c r="AR193" s="170"/>
      <c r="AS193" s="170"/>
      <c r="AT193" s="170"/>
      <c r="AU193" s="170"/>
      <c r="AV193" s="171"/>
    </row>
    <row r="194" spans="9:48" ht="22.5" customHeight="1" x14ac:dyDescent="0.25">
      <c r="I194" s="166" t="s">
        <v>87</v>
      </c>
      <c r="J194" s="167"/>
      <c r="K194" s="167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  <c r="AC194" s="170"/>
      <c r="AD194" s="170"/>
      <c r="AE194" s="170"/>
      <c r="AF194" s="170"/>
      <c r="AG194" s="170"/>
      <c r="AH194" s="170"/>
      <c r="AI194" s="170"/>
      <c r="AJ194" s="170"/>
      <c r="AK194" s="170"/>
      <c r="AL194" s="170"/>
      <c r="AM194" s="170"/>
      <c r="AN194" s="170"/>
      <c r="AO194" s="170"/>
      <c r="AP194" s="170"/>
      <c r="AQ194" s="170"/>
      <c r="AR194" s="170"/>
      <c r="AS194" s="170"/>
      <c r="AT194" s="170"/>
      <c r="AU194" s="170"/>
      <c r="AV194" s="171"/>
    </row>
    <row r="195" spans="9:48" ht="22.5" customHeight="1" x14ac:dyDescent="0.25">
      <c r="I195" s="166" t="s">
        <v>88</v>
      </c>
      <c r="J195" s="167"/>
      <c r="K195" s="167"/>
      <c r="L195" s="170"/>
      <c r="M195" s="170"/>
      <c r="N195" s="170"/>
      <c r="O195" s="170"/>
      <c r="P195" s="170"/>
      <c r="Q195" s="170"/>
      <c r="R195" s="170"/>
      <c r="S195" s="170"/>
      <c r="T195" s="170"/>
      <c r="U195" s="170"/>
      <c r="V195" s="170"/>
      <c r="W195" s="170"/>
      <c r="X195" s="170"/>
      <c r="Y195" s="170"/>
      <c r="Z195" s="170"/>
      <c r="AA195" s="170"/>
      <c r="AB195" s="170"/>
      <c r="AC195" s="170"/>
      <c r="AD195" s="170"/>
      <c r="AE195" s="170"/>
      <c r="AF195" s="170"/>
      <c r="AG195" s="170"/>
      <c r="AH195" s="170"/>
      <c r="AI195" s="170"/>
      <c r="AJ195" s="170"/>
      <c r="AK195" s="170"/>
      <c r="AL195" s="170"/>
      <c r="AM195" s="170"/>
      <c r="AN195" s="170"/>
      <c r="AO195" s="170"/>
      <c r="AP195" s="170"/>
      <c r="AQ195" s="170"/>
      <c r="AR195" s="170"/>
      <c r="AS195" s="170"/>
      <c r="AT195" s="170"/>
      <c r="AU195" s="170"/>
      <c r="AV195" s="171"/>
    </row>
    <row r="196" spans="9:48" ht="22.5" customHeight="1" x14ac:dyDescent="0.25">
      <c r="I196" s="166" t="s">
        <v>89</v>
      </c>
      <c r="J196" s="167"/>
      <c r="K196" s="167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0"/>
      <c r="Z196" s="170"/>
      <c r="AA196" s="170"/>
      <c r="AB196" s="170"/>
      <c r="AC196" s="170"/>
      <c r="AD196" s="170"/>
      <c r="AE196" s="170"/>
      <c r="AF196" s="170"/>
      <c r="AG196" s="170"/>
      <c r="AH196" s="170"/>
      <c r="AI196" s="170"/>
      <c r="AJ196" s="170"/>
      <c r="AK196" s="170"/>
      <c r="AL196" s="170"/>
      <c r="AM196" s="170"/>
      <c r="AN196" s="170"/>
      <c r="AO196" s="170"/>
      <c r="AP196" s="170"/>
      <c r="AQ196" s="170"/>
      <c r="AR196" s="170"/>
      <c r="AS196" s="170"/>
      <c r="AT196" s="170"/>
      <c r="AU196" s="170"/>
      <c r="AV196" s="171"/>
    </row>
    <row r="197" spans="9:48" ht="22.5" customHeight="1" thickBot="1" x14ac:dyDescent="0.3">
      <c r="I197" s="175" t="s">
        <v>90</v>
      </c>
      <c r="J197" s="176"/>
      <c r="K197" s="176"/>
      <c r="L197" s="177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  <c r="AA197" s="178"/>
      <c r="AB197" s="178"/>
      <c r="AC197" s="178"/>
      <c r="AD197" s="178"/>
      <c r="AE197" s="178"/>
      <c r="AF197" s="178"/>
      <c r="AG197" s="178"/>
      <c r="AH197" s="178"/>
      <c r="AI197" s="178"/>
      <c r="AJ197" s="178"/>
      <c r="AK197" s="178"/>
      <c r="AL197" s="178"/>
      <c r="AM197" s="178"/>
      <c r="AN197" s="178"/>
      <c r="AO197" s="178"/>
      <c r="AP197" s="178"/>
      <c r="AQ197" s="178"/>
      <c r="AR197" s="178"/>
      <c r="AS197" s="178"/>
      <c r="AT197" s="178"/>
      <c r="AU197" s="178"/>
      <c r="AV197" s="179"/>
    </row>
  </sheetData>
  <mergeCells count="850">
    <mergeCell ref="I195:K195"/>
    <mergeCell ref="L195:AV195"/>
    <mergeCell ref="I196:K196"/>
    <mergeCell ref="L196:AV196"/>
    <mergeCell ref="I197:K197"/>
    <mergeCell ref="L197:AV197"/>
    <mergeCell ref="J151:N152"/>
    <mergeCell ref="O151:AD151"/>
    <mergeCell ref="AF151:AV151"/>
    <mergeCell ref="I192:K192"/>
    <mergeCell ref="I187:K187"/>
    <mergeCell ref="I188:K188"/>
    <mergeCell ref="I189:K189"/>
    <mergeCell ref="L187:AV187"/>
    <mergeCell ref="I184:K184"/>
    <mergeCell ref="I185:K185"/>
    <mergeCell ref="I186:K186"/>
    <mergeCell ref="L186:AV186"/>
    <mergeCell ref="L185:AV185"/>
    <mergeCell ref="L184:AV184"/>
    <mergeCell ref="I182:K182"/>
    <mergeCell ref="I183:K183"/>
    <mergeCell ref="L183:AV183"/>
    <mergeCell ref="L182:AV182"/>
    <mergeCell ref="AW151:AX152"/>
    <mergeCell ref="AY151:AY152"/>
    <mergeCell ref="AZ151:BA152"/>
    <mergeCell ref="O152:AD152"/>
    <mergeCell ref="AF152:AV152"/>
    <mergeCell ref="I194:K194"/>
    <mergeCell ref="L194:AV194"/>
    <mergeCell ref="AW147:AX148"/>
    <mergeCell ref="AY147:AY148"/>
    <mergeCell ref="AZ147:BA148"/>
    <mergeCell ref="O148:AD148"/>
    <mergeCell ref="AF148:AV148"/>
    <mergeCell ref="AW166:BA166"/>
    <mergeCell ref="I193:K193"/>
    <mergeCell ref="L178:AV178"/>
    <mergeCell ref="L179:AV179"/>
    <mergeCell ref="L193:AV193"/>
    <mergeCell ref="L192:AV192"/>
    <mergeCell ref="L191:AV191"/>
    <mergeCell ref="L190:AV190"/>
    <mergeCell ref="L189:AV189"/>
    <mergeCell ref="L188:AV188"/>
    <mergeCell ref="I190:K190"/>
    <mergeCell ref="I191:K191"/>
    <mergeCell ref="AZ79:BA80"/>
    <mergeCell ref="AZ91:BA92"/>
    <mergeCell ref="O92:AD92"/>
    <mergeCell ref="AF92:AV92"/>
    <mergeCell ref="AF88:AV88"/>
    <mergeCell ref="B146:C146"/>
    <mergeCell ref="D146:I146"/>
    <mergeCell ref="J146:N146"/>
    <mergeCell ref="O146:AV146"/>
    <mergeCell ref="AW146:BA146"/>
    <mergeCell ref="AZ139:BA140"/>
    <mergeCell ref="O140:AD140"/>
    <mergeCell ref="AF140:AV140"/>
    <mergeCell ref="B139:C140"/>
    <mergeCell ref="D139:I140"/>
    <mergeCell ref="J139:N140"/>
    <mergeCell ref="O139:AD139"/>
    <mergeCell ref="J138:N138"/>
    <mergeCell ref="O138:AV138"/>
    <mergeCell ref="AW138:BA138"/>
    <mergeCell ref="AY131:AY132"/>
    <mergeCell ref="AZ131:BA132"/>
    <mergeCell ref="O132:AD132"/>
    <mergeCell ref="AF132:AV132"/>
    <mergeCell ref="O136:AD136"/>
    <mergeCell ref="AW114:BA114"/>
    <mergeCell ref="AW150:BA150"/>
    <mergeCell ref="O115:AD115"/>
    <mergeCell ref="AF115:AV115"/>
    <mergeCell ref="AW115:AX116"/>
    <mergeCell ref="AY115:AY116"/>
    <mergeCell ref="AZ115:BA116"/>
    <mergeCell ref="O116:AD116"/>
    <mergeCell ref="AF116:AV116"/>
    <mergeCell ref="AF136:AV136"/>
    <mergeCell ref="O124:AD124"/>
    <mergeCell ref="AF124:AV124"/>
    <mergeCell ref="AW123:AX124"/>
    <mergeCell ref="AY123:AY124"/>
    <mergeCell ref="AZ123:BA124"/>
    <mergeCell ref="B111:C112"/>
    <mergeCell ref="D111:I112"/>
    <mergeCell ref="J111:N112"/>
    <mergeCell ref="O111:AD111"/>
    <mergeCell ref="AF111:AV111"/>
    <mergeCell ref="AW111:AX112"/>
    <mergeCell ref="AY111:AY112"/>
    <mergeCell ref="AZ111:BA112"/>
    <mergeCell ref="O112:AD112"/>
    <mergeCell ref="AF112:AV112"/>
    <mergeCell ref="B43:C43"/>
    <mergeCell ref="D43:F43"/>
    <mergeCell ref="G43:I43"/>
    <mergeCell ref="J43:N43"/>
    <mergeCell ref="O43:AD43"/>
    <mergeCell ref="AF43:AV43"/>
    <mergeCell ref="AW43:AX43"/>
    <mergeCell ref="AZ43:BA43"/>
    <mergeCell ref="AA52:AC52"/>
    <mergeCell ref="AI52:AK52"/>
    <mergeCell ref="B52:C52"/>
    <mergeCell ref="B51:C51"/>
    <mergeCell ref="AA51:AC51"/>
    <mergeCell ref="AD51:AE51"/>
    <mergeCell ref="AG51:AH51"/>
    <mergeCell ref="AI51:AK51"/>
    <mergeCell ref="AA48:AC48"/>
    <mergeCell ref="AD48:AH48"/>
    <mergeCell ref="AI48:AK48"/>
    <mergeCell ref="B48:Z48"/>
    <mergeCell ref="D49:Z49"/>
    <mergeCell ref="B50:C50"/>
    <mergeCell ref="AA50:AC50"/>
    <mergeCell ref="AD50:AE50"/>
    <mergeCell ref="B42:C42"/>
    <mergeCell ref="D42:F42"/>
    <mergeCell ref="G42:I42"/>
    <mergeCell ref="J42:N42"/>
    <mergeCell ref="O42:AD42"/>
    <mergeCell ref="AF42:AV42"/>
    <mergeCell ref="AW42:AX42"/>
    <mergeCell ref="AZ42:BA42"/>
    <mergeCell ref="B40:C40"/>
    <mergeCell ref="D40:F40"/>
    <mergeCell ref="G40:I40"/>
    <mergeCell ref="J40:N40"/>
    <mergeCell ref="O40:AD40"/>
    <mergeCell ref="AF40:AV40"/>
    <mergeCell ref="AW40:AX40"/>
    <mergeCell ref="AZ40:BA40"/>
    <mergeCell ref="B41:C41"/>
    <mergeCell ref="D41:F41"/>
    <mergeCell ref="G41:I41"/>
    <mergeCell ref="J41:N41"/>
    <mergeCell ref="O41:AD41"/>
    <mergeCell ref="AF41:AV41"/>
    <mergeCell ref="AW41:AX41"/>
    <mergeCell ref="AZ41:BA41"/>
    <mergeCell ref="B38:C38"/>
    <mergeCell ref="D38:F38"/>
    <mergeCell ref="G38:I38"/>
    <mergeCell ref="J38:N38"/>
    <mergeCell ref="O38:AD38"/>
    <mergeCell ref="AF38:AV38"/>
    <mergeCell ref="AW38:AX38"/>
    <mergeCell ref="AZ38:BA38"/>
    <mergeCell ref="B39:C39"/>
    <mergeCell ref="D39:F39"/>
    <mergeCell ref="G39:I39"/>
    <mergeCell ref="J39:N39"/>
    <mergeCell ref="O39:AD39"/>
    <mergeCell ref="AF39:AV39"/>
    <mergeCell ref="AW39:AX39"/>
    <mergeCell ref="AZ39:BA39"/>
    <mergeCell ref="B36:C36"/>
    <mergeCell ref="D36:F36"/>
    <mergeCell ref="G36:I36"/>
    <mergeCell ref="J36:N36"/>
    <mergeCell ref="O36:AD36"/>
    <mergeCell ref="AF36:AV36"/>
    <mergeCell ref="AW36:AX36"/>
    <mergeCell ref="AZ36:BA36"/>
    <mergeCell ref="B37:C37"/>
    <mergeCell ref="D37:F37"/>
    <mergeCell ref="G37:I37"/>
    <mergeCell ref="J37:N37"/>
    <mergeCell ref="O37:AD37"/>
    <mergeCell ref="AF37:AV37"/>
    <mergeCell ref="AW37:AX37"/>
    <mergeCell ref="AZ37:BA37"/>
    <mergeCell ref="B34:C34"/>
    <mergeCell ref="D34:F34"/>
    <mergeCell ref="G34:I34"/>
    <mergeCell ref="J34:N34"/>
    <mergeCell ref="O34:AD34"/>
    <mergeCell ref="AF34:AV34"/>
    <mergeCell ref="AW34:AX34"/>
    <mergeCell ref="AZ34:BA34"/>
    <mergeCell ref="B35:C35"/>
    <mergeCell ref="D35:F35"/>
    <mergeCell ref="G35:I35"/>
    <mergeCell ref="J35:N35"/>
    <mergeCell ref="O35:AD35"/>
    <mergeCell ref="AF35:AV35"/>
    <mergeCell ref="AW35:AX35"/>
    <mergeCell ref="AZ35:BA35"/>
    <mergeCell ref="B32:C32"/>
    <mergeCell ref="D32:F32"/>
    <mergeCell ref="G32:I32"/>
    <mergeCell ref="J32:N32"/>
    <mergeCell ref="O32:AD32"/>
    <mergeCell ref="AF32:AV32"/>
    <mergeCell ref="AW32:AX32"/>
    <mergeCell ref="AZ32:BA32"/>
    <mergeCell ref="B33:C33"/>
    <mergeCell ref="D33:F33"/>
    <mergeCell ref="G33:I33"/>
    <mergeCell ref="J33:N33"/>
    <mergeCell ref="O33:AD33"/>
    <mergeCell ref="AF33:AV33"/>
    <mergeCell ref="AW33:AX33"/>
    <mergeCell ref="AZ33:BA33"/>
    <mergeCell ref="B30:C30"/>
    <mergeCell ref="D30:F30"/>
    <mergeCell ref="G30:I30"/>
    <mergeCell ref="J30:N30"/>
    <mergeCell ref="O30:AD30"/>
    <mergeCell ref="AF30:AV30"/>
    <mergeCell ref="AW30:AX30"/>
    <mergeCell ref="AZ30:BA30"/>
    <mergeCell ref="B31:C31"/>
    <mergeCell ref="D31:F31"/>
    <mergeCell ref="G31:I31"/>
    <mergeCell ref="J31:N31"/>
    <mergeCell ref="O31:AD31"/>
    <mergeCell ref="AF31:AV31"/>
    <mergeCell ref="AW31:AX31"/>
    <mergeCell ref="AZ31:BA31"/>
    <mergeCell ref="B28:C28"/>
    <mergeCell ref="D28:F28"/>
    <mergeCell ref="G28:I28"/>
    <mergeCell ref="J28:N28"/>
    <mergeCell ref="O28:AD28"/>
    <mergeCell ref="AF28:AV28"/>
    <mergeCell ref="AW28:AX28"/>
    <mergeCell ref="AZ28:BA28"/>
    <mergeCell ref="B29:C29"/>
    <mergeCell ref="D29:F29"/>
    <mergeCell ref="G29:I29"/>
    <mergeCell ref="J29:N29"/>
    <mergeCell ref="O29:AD29"/>
    <mergeCell ref="AF29:AV29"/>
    <mergeCell ref="AW29:AX29"/>
    <mergeCell ref="AZ29:BA29"/>
    <mergeCell ref="L181:AV181"/>
    <mergeCell ref="D163:I164"/>
    <mergeCell ref="J163:N164"/>
    <mergeCell ref="O163:AD163"/>
    <mergeCell ref="AF163:AV163"/>
    <mergeCell ref="I179:K179"/>
    <mergeCell ref="I180:K180"/>
    <mergeCell ref="I181:K181"/>
    <mergeCell ref="L180:AV180"/>
    <mergeCell ref="O172:AD172"/>
    <mergeCell ref="AF172:AV172"/>
    <mergeCell ref="I178:K178"/>
    <mergeCell ref="AW162:BA162"/>
    <mergeCell ref="B159:C160"/>
    <mergeCell ref="D159:I160"/>
    <mergeCell ref="J159:N160"/>
    <mergeCell ref="O159:AD159"/>
    <mergeCell ref="AF159:AV159"/>
    <mergeCell ref="AW159:AX160"/>
    <mergeCell ref="AZ163:BA164"/>
    <mergeCell ref="O164:AD164"/>
    <mergeCell ref="AF164:AV164"/>
    <mergeCell ref="AW163:AX164"/>
    <mergeCell ref="AY163:AY164"/>
    <mergeCell ref="AW158:BA158"/>
    <mergeCell ref="B154:C154"/>
    <mergeCell ref="D154:I154"/>
    <mergeCell ref="J154:N154"/>
    <mergeCell ref="O154:AV154"/>
    <mergeCell ref="AW154:BA154"/>
    <mergeCell ref="B155:C156"/>
    <mergeCell ref="AY159:AY160"/>
    <mergeCell ref="AZ159:BA160"/>
    <mergeCell ref="O160:AD160"/>
    <mergeCell ref="AF160:AV160"/>
    <mergeCell ref="AY155:AY156"/>
    <mergeCell ref="AZ155:BA156"/>
    <mergeCell ref="AW155:AX156"/>
    <mergeCell ref="B135:C136"/>
    <mergeCell ref="AY143:AY144"/>
    <mergeCell ref="AZ143:BA144"/>
    <mergeCell ref="O144:AD144"/>
    <mergeCell ref="AF144:AV144"/>
    <mergeCell ref="AF139:AV139"/>
    <mergeCell ref="AW139:AX140"/>
    <mergeCell ref="B143:C144"/>
    <mergeCell ref="D143:I144"/>
    <mergeCell ref="J143:N144"/>
    <mergeCell ref="O143:AD143"/>
    <mergeCell ref="AF143:AV143"/>
    <mergeCell ref="AW143:AX144"/>
    <mergeCell ref="AY139:AY140"/>
    <mergeCell ref="B138:C138"/>
    <mergeCell ref="D138:I138"/>
    <mergeCell ref="B142:C142"/>
    <mergeCell ref="D142:I142"/>
    <mergeCell ref="J142:N142"/>
    <mergeCell ref="O142:AV142"/>
    <mergeCell ref="AW142:BA142"/>
    <mergeCell ref="AW135:AX136"/>
    <mergeCell ref="AY135:AY136"/>
    <mergeCell ref="AZ135:BA136"/>
    <mergeCell ref="B147:C148"/>
    <mergeCell ref="D147:I148"/>
    <mergeCell ref="J147:N148"/>
    <mergeCell ref="O147:AD147"/>
    <mergeCell ref="AF147:AV147"/>
    <mergeCell ref="D155:I156"/>
    <mergeCell ref="O156:AD156"/>
    <mergeCell ref="AF156:AV156"/>
    <mergeCell ref="J155:N156"/>
    <mergeCell ref="O155:AD155"/>
    <mergeCell ref="AF155:AV155"/>
    <mergeCell ref="B150:C150"/>
    <mergeCell ref="D150:I150"/>
    <mergeCell ref="J150:N150"/>
    <mergeCell ref="O150:AV150"/>
    <mergeCell ref="B131:C132"/>
    <mergeCell ref="D131:I132"/>
    <mergeCell ref="J131:N132"/>
    <mergeCell ref="O131:AD131"/>
    <mergeCell ref="AF131:AV131"/>
    <mergeCell ref="AW131:AX132"/>
    <mergeCell ref="B134:C134"/>
    <mergeCell ref="D134:I134"/>
    <mergeCell ref="J134:N134"/>
    <mergeCell ref="O134:AV134"/>
    <mergeCell ref="AW134:BA134"/>
    <mergeCell ref="B130:C130"/>
    <mergeCell ref="D130:I130"/>
    <mergeCell ref="J130:N130"/>
    <mergeCell ref="O130:AV130"/>
    <mergeCell ref="AW130:BA130"/>
    <mergeCell ref="B127:C128"/>
    <mergeCell ref="D127:I128"/>
    <mergeCell ref="J127:N128"/>
    <mergeCell ref="O127:AD127"/>
    <mergeCell ref="AF127:AV127"/>
    <mergeCell ref="AW127:AX128"/>
    <mergeCell ref="AY127:AY128"/>
    <mergeCell ref="AZ127:BA128"/>
    <mergeCell ref="O128:AD128"/>
    <mergeCell ref="AF128:AV128"/>
    <mergeCell ref="B126:C126"/>
    <mergeCell ref="D126:I126"/>
    <mergeCell ref="J126:N126"/>
    <mergeCell ref="O126:AV126"/>
    <mergeCell ref="AW126:BA126"/>
    <mergeCell ref="AW82:BA82"/>
    <mergeCell ref="B83:C84"/>
    <mergeCell ref="D83:I84"/>
    <mergeCell ref="J83:N84"/>
    <mergeCell ref="O83:AD83"/>
    <mergeCell ref="AF83:AV83"/>
    <mergeCell ref="AW83:AX84"/>
    <mergeCell ref="AY83:AY84"/>
    <mergeCell ref="AZ83:BA84"/>
    <mergeCell ref="B114:C114"/>
    <mergeCell ref="D114:I114"/>
    <mergeCell ref="J114:N114"/>
    <mergeCell ref="O114:AV114"/>
    <mergeCell ref="B122:C122"/>
    <mergeCell ref="D122:I122"/>
    <mergeCell ref="J122:N122"/>
    <mergeCell ref="O122:AV122"/>
    <mergeCell ref="AW122:BA122"/>
    <mergeCell ref="B119:C120"/>
    <mergeCell ref="AW78:BA78"/>
    <mergeCell ref="B91:C92"/>
    <mergeCell ref="D91:I92"/>
    <mergeCell ref="J91:N92"/>
    <mergeCell ref="O91:AD91"/>
    <mergeCell ref="AF91:AV91"/>
    <mergeCell ref="AW91:AX92"/>
    <mergeCell ref="O80:AD80"/>
    <mergeCell ref="AF80:AV80"/>
    <mergeCell ref="O87:AD87"/>
    <mergeCell ref="AF87:AV87"/>
    <mergeCell ref="B90:C90"/>
    <mergeCell ref="D90:I90"/>
    <mergeCell ref="J90:N90"/>
    <mergeCell ref="O90:AV90"/>
    <mergeCell ref="AW90:BA90"/>
    <mergeCell ref="AW87:AX88"/>
    <mergeCell ref="AY87:AY88"/>
    <mergeCell ref="AZ87:BA88"/>
    <mergeCell ref="O88:AD88"/>
    <mergeCell ref="O79:AD79"/>
    <mergeCell ref="AF79:AV79"/>
    <mergeCell ref="AW79:AX80"/>
    <mergeCell ref="AY79:AY80"/>
    <mergeCell ref="B171:C172"/>
    <mergeCell ref="D171:I172"/>
    <mergeCell ref="J171:N172"/>
    <mergeCell ref="O171:AD171"/>
    <mergeCell ref="AF171:AV171"/>
    <mergeCell ref="AW171:AX172"/>
    <mergeCell ref="O168:AD168"/>
    <mergeCell ref="AF168:AV168"/>
    <mergeCell ref="B170:C170"/>
    <mergeCell ref="D170:I170"/>
    <mergeCell ref="J170:N170"/>
    <mergeCell ref="O170:AV170"/>
    <mergeCell ref="AW170:BA170"/>
    <mergeCell ref="B167:C168"/>
    <mergeCell ref="D167:I168"/>
    <mergeCell ref="J167:N168"/>
    <mergeCell ref="O167:AD167"/>
    <mergeCell ref="AF167:AV167"/>
    <mergeCell ref="AW167:AX168"/>
    <mergeCell ref="AY167:AY168"/>
    <mergeCell ref="AZ167:BA168"/>
    <mergeCell ref="AY171:AY172"/>
    <mergeCell ref="AZ171:BA172"/>
    <mergeCell ref="B166:C166"/>
    <mergeCell ref="D166:I166"/>
    <mergeCell ref="J166:N166"/>
    <mergeCell ref="O166:AV166"/>
    <mergeCell ref="D135:I136"/>
    <mergeCell ref="J135:N136"/>
    <mergeCell ref="O135:AD135"/>
    <mergeCell ref="AF135:AV135"/>
    <mergeCell ref="B123:C124"/>
    <mergeCell ref="D123:I124"/>
    <mergeCell ref="J123:N124"/>
    <mergeCell ref="O123:AD123"/>
    <mergeCell ref="AF123:AV123"/>
    <mergeCell ref="B163:C164"/>
    <mergeCell ref="B158:C158"/>
    <mergeCell ref="D158:I158"/>
    <mergeCell ref="J158:N158"/>
    <mergeCell ref="O158:AV158"/>
    <mergeCell ref="B162:C162"/>
    <mergeCell ref="D162:I162"/>
    <mergeCell ref="J162:N162"/>
    <mergeCell ref="O162:AV162"/>
    <mergeCell ref="B151:C152"/>
    <mergeCell ref="D151:I152"/>
    <mergeCell ref="D119:I120"/>
    <mergeCell ref="J119:N120"/>
    <mergeCell ref="O119:AD119"/>
    <mergeCell ref="AF119:AV119"/>
    <mergeCell ref="AW119:AX120"/>
    <mergeCell ref="O108:AD108"/>
    <mergeCell ref="AF108:AV108"/>
    <mergeCell ref="B118:C118"/>
    <mergeCell ref="D118:I118"/>
    <mergeCell ref="J118:N118"/>
    <mergeCell ref="O118:AV118"/>
    <mergeCell ref="AW118:BA118"/>
    <mergeCell ref="B115:C116"/>
    <mergeCell ref="D115:I116"/>
    <mergeCell ref="J115:N116"/>
    <mergeCell ref="AY119:AY120"/>
    <mergeCell ref="AZ119:BA120"/>
    <mergeCell ref="O120:AD120"/>
    <mergeCell ref="AF120:AV120"/>
    <mergeCell ref="B110:C110"/>
    <mergeCell ref="D110:I110"/>
    <mergeCell ref="J110:N110"/>
    <mergeCell ref="O110:AV110"/>
    <mergeCell ref="AW110:BA110"/>
    <mergeCell ref="AW86:BA86"/>
    <mergeCell ref="B87:C88"/>
    <mergeCell ref="D87:I88"/>
    <mergeCell ref="J87:N88"/>
    <mergeCell ref="B106:C106"/>
    <mergeCell ref="D106:I106"/>
    <mergeCell ref="J106:N106"/>
    <mergeCell ref="O106:AV106"/>
    <mergeCell ref="B103:C104"/>
    <mergeCell ref="D103:I104"/>
    <mergeCell ref="J103:N104"/>
    <mergeCell ref="AY91:AY92"/>
    <mergeCell ref="AW106:BA106"/>
    <mergeCell ref="AY99:AY100"/>
    <mergeCell ref="AZ99:BA100"/>
    <mergeCell ref="O100:AD100"/>
    <mergeCell ref="AF100:AV100"/>
    <mergeCell ref="B102:C102"/>
    <mergeCell ref="D102:I102"/>
    <mergeCell ref="J102:N102"/>
    <mergeCell ref="O102:AV102"/>
    <mergeCell ref="AW102:BA102"/>
    <mergeCell ref="B99:C100"/>
    <mergeCell ref="D99:I100"/>
    <mergeCell ref="AW107:AX108"/>
    <mergeCell ref="AY107:AY108"/>
    <mergeCell ref="AZ107:BA108"/>
    <mergeCell ref="O103:AD103"/>
    <mergeCell ref="AF103:AV103"/>
    <mergeCell ref="AW103:AX104"/>
    <mergeCell ref="AY103:AY104"/>
    <mergeCell ref="AZ103:BA104"/>
    <mergeCell ref="O104:AD104"/>
    <mergeCell ref="AF104:AV104"/>
    <mergeCell ref="AF96:AV96"/>
    <mergeCell ref="B98:C98"/>
    <mergeCell ref="D98:I98"/>
    <mergeCell ref="J98:N98"/>
    <mergeCell ref="O98:AV98"/>
    <mergeCell ref="B107:C108"/>
    <mergeCell ref="D107:I108"/>
    <mergeCell ref="J107:N108"/>
    <mergeCell ref="O107:AD107"/>
    <mergeCell ref="AF107:AV107"/>
    <mergeCell ref="AA62:AC62"/>
    <mergeCell ref="AG74:AH74"/>
    <mergeCell ref="B59:C59"/>
    <mergeCell ref="AA59:AC59"/>
    <mergeCell ref="AG58:AH58"/>
    <mergeCell ref="J99:N100"/>
    <mergeCell ref="O99:AD99"/>
    <mergeCell ref="AF99:AV99"/>
    <mergeCell ref="AW99:AX100"/>
    <mergeCell ref="AW98:BA98"/>
    <mergeCell ref="AW94:BA94"/>
    <mergeCell ref="B95:C96"/>
    <mergeCell ref="D95:I96"/>
    <mergeCell ref="J95:N96"/>
    <mergeCell ref="O95:AD95"/>
    <mergeCell ref="AF95:AV95"/>
    <mergeCell ref="AW95:AX96"/>
    <mergeCell ref="AY95:AY96"/>
    <mergeCell ref="AZ95:BA96"/>
    <mergeCell ref="B94:C94"/>
    <mergeCell ref="D94:I94"/>
    <mergeCell ref="J94:N94"/>
    <mergeCell ref="O94:AV94"/>
    <mergeCell ref="O96:AD96"/>
    <mergeCell ref="B86:C86"/>
    <mergeCell ref="D86:I86"/>
    <mergeCell ref="J86:N86"/>
    <mergeCell ref="O86:AV86"/>
    <mergeCell ref="B82:C82"/>
    <mergeCell ref="D82:I82"/>
    <mergeCell ref="J79:N80"/>
    <mergeCell ref="AD55:AH55"/>
    <mergeCell ref="B74:C74"/>
    <mergeCell ref="AA74:AC74"/>
    <mergeCell ref="AD74:AE74"/>
    <mergeCell ref="D70:Z70"/>
    <mergeCell ref="D71:Z71"/>
    <mergeCell ref="D74:Z74"/>
    <mergeCell ref="B72:C72"/>
    <mergeCell ref="D72:Z72"/>
    <mergeCell ref="AA72:AC72"/>
    <mergeCell ref="AD72:AE72"/>
    <mergeCell ref="B73:C73"/>
    <mergeCell ref="AA73:AC73"/>
    <mergeCell ref="AA58:AC58"/>
    <mergeCell ref="AD58:AE58"/>
    <mergeCell ref="AG72:AH72"/>
    <mergeCell ref="AD69:AH69"/>
    <mergeCell ref="AI72:AK72"/>
    <mergeCell ref="O84:AD84"/>
    <mergeCell ref="AF84:AV84"/>
    <mergeCell ref="J82:N82"/>
    <mergeCell ref="O82:AV82"/>
    <mergeCell ref="B79:C80"/>
    <mergeCell ref="D79:I80"/>
    <mergeCell ref="B60:C60"/>
    <mergeCell ref="D60:Z60"/>
    <mergeCell ref="AA60:AC60"/>
    <mergeCell ref="AD60:AE60"/>
    <mergeCell ref="AG60:AH60"/>
    <mergeCell ref="B65:C65"/>
    <mergeCell ref="D65:Z65"/>
    <mergeCell ref="AA65:AC65"/>
    <mergeCell ref="AD65:AE65"/>
    <mergeCell ref="AG65:AH65"/>
    <mergeCell ref="AA64:AC64"/>
    <mergeCell ref="AI74:AK74"/>
    <mergeCell ref="AI73:AK73"/>
    <mergeCell ref="B78:C78"/>
    <mergeCell ref="D78:I78"/>
    <mergeCell ref="J78:N78"/>
    <mergeCell ref="O78:AV78"/>
    <mergeCell ref="AI58:AK58"/>
    <mergeCell ref="AI63:AK63"/>
    <mergeCell ref="B71:C71"/>
    <mergeCell ref="AA71:AC71"/>
    <mergeCell ref="AD71:AE71"/>
    <mergeCell ref="AG71:AH71"/>
    <mergeCell ref="AI71:AK71"/>
    <mergeCell ref="AA70:AC70"/>
    <mergeCell ref="AD70:AE70"/>
    <mergeCell ref="AG70:AH70"/>
    <mergeCell ref="AI70:AK70"/>
    <mergeCell ref="B70:C70"/>
    <mergeCell ref="AI65:AK65"/>
    <mergeCell ref="AI67:AK67"/>
    <mergeCell ref="D67:Z67"/>
    <mergeCell ref="AD64:AE64"/>
    <mergeCell ref="AG64:AH64"/>
    <mergeCell ref="AI64:AK64"/>
    <mergeCell ref="AA63:AC63"/>
    <mergeCell ref="AD63:AE63"/>
    <mergeCell ref="AG63:AH63"/>
    <mergeCell ref="B69:Z69"/>
    <mergeCell ref="B63:C63"/>
    <mergeCell ref="AD62:AH62"/>
    <mergeCell ref="B53:C53"/>
    <mergeCell ref="AA53:AC53"/>
    <mergeCell ref="AD53:AE53"/>
    <mergeCell ref="AG53:AH53"/>
    <mergeCell ref="AI69:AK69"/>
    <mergeCell ref="B56:C56"/>
    <mergeCell ref="AA56:AC56"/>
    <mergeCell ref="AD56:AE56"/>
    <mergeCell ref="AG56:AH56"/>
    <mergeCell ref="AI56:AK56"/>
    <mergeCell ref="D56:Z56"/>
    <mergeCell ref="D57:Z57"/>
    <mergeCell ref="AA69:AC69"/>
    <mergeCell ref="B62:Z62"/>
    <mergeCell ref="D63:Z63"/>
    <mergeCell ref="D64:Z64"/>
    <mergeCell ref="B67:C67"/>
    <mergeCell ref="AA67:AC67"/>
    <mergeCell ref="AD67:AE67"/>
    <mergeCell ref="AG67:AH67"/>
    <mergeCell ref="B66:C66"/>
    <mergeCell ref="AA66:AC66"/>
    <mergeCell ref="AI66:AK66"/>
    <mergeCell ref="B64:C64"/>
    <mergeCell ref="AG50:AH50"/>
    <mergeCell ref="AI50:AK50"/>
    <mergeCell ref="AI62:AK62"/>
    <mergeCell ref="B49:C49"/>
    <mergeCell ref="AA49:AC49"/>
    <mergeCell ref="AD49:AE49"/>
    <mergeCell ref="AG49:AH49"/>
    <mergeCell ref="AI49:AK49"/>
    <mergeCell ref="AI53:AK53"/>
    <mergeCell ref="D50:Z50"/>
    <mergeCell ref="AA55:AC55"/>
    <mergeCell ref="B57:C57"/>
    <mergeCell ref="AA57:AC57"/>
    <mergeCell ref="AD57:AE57"/>
    <mergeCell ref="B58:C58"/>
    <mergeCell ref="AI55:AK55"/>
    <mergeCell ref="D51:Z51"/>
    <mergeCell ref="D53:Z53"/>
    <mergeCell ref="B55:Z55"/>
    <mergeCell ref="AG57:AH57"/>
    <mergeCell ref="AI57:AK57"/>
    <mergeCell ref="D58:Z58"/>
    <mergeCell ref="AI60:AK60"/>
    <mergeCell ref="AI59:AK59"/>
    <mergeCell ref="AW27:AX27"/>
    <mergeCell ref="AZ27:BA27"/>
    <mergeCell ref="AZ25:BA25"/>
    <mergeCell ref="B26:C26"/>
    <mergeCell ref="D26:F26"/>
    <mergeCell ref="G26:I26"/>
    <mergeCell ref="J26:N26"/>
    <mergeCell ref="O26:AD26"/>
    <mergeCell ref="AF26:AV26"/>
    <mergeCell ref="AW26:AX26"/>
    <mergeCell ref="AZ26:BA26"/>
    <mergeCell ref="B27:C27"/>
    <mergeCell ref="D27:F27"/>
    <mergeCell ref="G27:I27"/>
    <mergeCell ref="J27:N27"/>
    <mergeCell ref="O27:AD27"/>
    <mergeCell ref="AF27:AV27"/>
    <mergeCell ref="AW24:AX24"/>
    <mergeCell ref="AZ24:BA24"/>
    <mergeCell ref="B25:C25"/>
    <mergeCell ref="D25:F25"/>
    <mergeCell ref="G25:I25"/>
    <mergeCell ref="J25:N25"/>
    <mergeCell ref="O25:AD25"/>
    <mergeCell ref="AF25:AV25"/>
    <mergeCell ref="AW25:AX25"/>
    <mergeCell ref="B24:C24"/>
    <mergeCell ref="D24:F24"/>
    <mergeCell ref="G24:I24"/>
    <mergeCell ref="J24:N24"/>
    <mergeCell ref="O24:AD24"/>
    <mergeCell ref="AF24:AV24"/>
    <mergeCell ref="B23:C23"/>
    <mergeCell ref="D23:F23"/>
    <mergeCell ref="G23:I23"/>
    <mergeCell ref="J23:N23"/>
    <mergeCell ref="O23:AD23"/>
    <mergeCell ref="AF23:AV23"/>
    <mergeCell ref="AW23:AX23"/>
    <mergeCell ref="AZ23:BA23"/>
    <mergeCell ref="AZ21:BA21"/>
    <mergeCell ref="B22:C22"/>
    <mergeCell ref="D22:F22"/>
    <mergeCell ref="G22:I22"/>
    <mergeCell ref="J22:N22"/>
    <mergeCell ref="O22:AD22"/>
    <mergeCell ref="AF22:AV22"/>
    <mergeCell ref="AW22:AX22"/>
    <mergeCell ref="AZ22:BA22"/>
    <mergeCell ref="AW20:AX20"/>
    <mergeCell ref="AZ20:BA20"/>
    <mergeCell ref="B21:C21"/>
    <mergeCell ref="D21:F21"/>
    <mergeCell ref="G21:I21"/>
    <mergeCell ref="J21:N21"/>
    <mergeCell ref="O21:AD21"/>
    <mergeCell ref="AF21:AV21"/>
    <mergeCell ref="AW21:AX21"/>
    <mergeCell ref="B20:C20"/>
    <mergeCell ref="D20:F20"/>
    <mergeCell ref="G20:I20"/>
    <mergeCell ref="J20:N20"/>
    <mergeCell ref="O20:AD20"/>
    <mergeCell ref="AF20:AV20"/>
    <mergeCell ref="B19:C19"/>
    <mergeCell ref="D19:F19"/>
    <mergeCell ref="G19:I19"/>
    <mergeCell ref="J19:N19"/>
    <mergeCell ref="O19:AD19"/>
    <mergeCell ref="AF19:AV19"/>
    <mergeCell ref="AW19:AX19"/>
    <mergeCell ref="AZ19:BA19"/>
    <mergeCell ref="AZ17:BA17"/>
    <mergeCell ref="B18:C18"/>
    <mergeCell ref="D18:F18"/>
    <mergeCell ref="G18:I18"/>
    <mergeCell ref="J18:N18"/>
    <mergeCell ref="O18:AD18"/>
    <mergeCell ref="AF18:AV18"/>
    <mergeCell ref="AW18:AX18"/>
    <mergeCell ref="AZ18:BA18"/>
    <mergeCell ref="AW16:AX16"/>
    <mergeCell ref="AZ16:BA16"/>
    <mergeCell ref="B17:C17"/>
    <mergeCell ref="D17:F17"/>
    <mergeCell ref="G17:I17"/>
    <mergeCell ref="J17:N17"/>
    <mergeCell ref="O17:AD17"/>
    <mergeCell ref="AF17:AV17"/>
    <mergeCell ref="AW17:AX17"/>
    <mergeCell ref="B16:C16"/>
    <mergeCell ref="D16:F16"/>
    <mergeCell ref="G16:I16"/>
    <mergeCell ref="J16:N16"/>
    <mergeCell ref="O16:AD16"/>
    <mergeCell ref="AF16:AV16"/>
    <mergeCell ref="B15:C15"/>
    <mergeCell ref="D15:F15"/>
    <mergeCell ref="G15:I15"/>
    <mergeCell ref="J15:N15"/>
    <mergeCell ref="O15:AD15"/>
    <mergeCell ref="AF15:AV15"/>
    <mergeCell ref="AW15:AX15"/>
    <mergeCell ref="AZ15:BA15"/>
    <mergeCell ref="AZ13:BA13"/>
    <mergeCell ref="B14:C14"/>
    <mergeCell ref="D14:F14"/>
    <mergeCell ref="G14:I14"/>
    <mergeCell ref="J14:N14"/>
    <mergeCell ref="O14:AD14"/>
    <mergeCell ref="AF14:AV14"/>
    <mergeCell ref="AW14:AX14"/>
    <mergeCell ref="AZ14:BA14"/>
    <mergeCell ref="AW12:AX12"/>
    <mergeCell ref="AZ12:BA12"/>
    <mergeCell ref="B13:C13"/>
    <mergeCell ref="D13:F13"/>
    <mergeCell ref="G13:I13"/>
    <mergeCell ref="J13:N13"/>
    <mergeCell ref="O13:AD13"/>
    <mergeCell ref="AF13:AV13"/>
    <mergeCell ref="AW13:AX13"/>
    <mergeCell ref="B12:C12"/>
    <mergeCell ref="D12:F12"/>
    <mergeCell ref="G12:I12"/>
    <mergeCell ref="J12:N12"/>
    <mergeCell ref="O12:AD12"/>
    <mergeCell ref="AF12:AV12"/>
    <mergeCell ref="B11:C11"/>
    <mergeCell ref="D11:F11"/>
    <mergeCell ref="G11:I11"/>
    <mergeCell ref="J11:N11"/>
    <mergeCell ref="O11:AD11"/>
    <mergeCell ref="AF11:AV11"/>
    <mergeCell ref="AW11:AX11"/>
    <mergeCell ref="AZ11:BA11"/>
    <mergeCell ref="AZ9:BA9"/>
    <mergeCell ref="B10:C10"/>
    <mergeCell ref="D10:F10"/>
    <mergeCell ref="G10:I10"/>
    <mergeCell ref="J10:N10"/>
    <mergeCell ref="O10:AD10"/>
    <mergeCell ref="AF10:AV10"/>
    <mergeCell ref="AW10:AX10"/>
    <mergeCell ref="AZ10:BA10"/>
    <mergeCell ref="AW8:AX8"/>
    <mergeCell ref="AZ8:BA8"/>
    <mergeCell ref="B9:C9"/>
    <mergeCell ref="D9:F9"/>
    <mergeCell ref="G9:I9"/>
    <mergeCell ref="J9:N9"/>
    <mergeCell ref="O9:AD9"/>
    <mergeCell ref="AF9:AV9"/>
    <mergeCell ref="AW9:AX9"/>
    <mergeCell ref="B8:C8"/>
    <mergeCell ref="D8:F8"/>
    <mergeCell ref="G8:I8"/>
    <mergeCell ref="J8:N8"/>
    <mergeCell ref="O8:AD8"/>
    <mergeCell ref="AF8:AV8"/>
    <mergeCell ref="B7:C7"/>
    <mergeCell ref="D7:F7"/>
    <mergeCell ref="G7:I7"/>
    <mergeCell ref="J7:N7"/>
    <mergeCell ref="O7:AD7"/>
    <mergeCell ref="AF7:AV7"/>
    <mergeCell ref="AW7:AX7"/>
    <mergeCell ref="AZ7:BA7"/>
    <mergeCell ref="AZ5:BA5"/>
    <mergeCell ref="B6:C6"/>
    <mergeCell ref="D6:F6"/>
    <mergeCell ref="G6:I6"/>
    <mergeCell ref="J6:N6"/>
    <mergeCell ref="O6:AD6"/>
    <mergeCell ref="AF6:AV6"/>
    <mergeCell ref="AW6:AX6"/>
    <mergeCell ref="AZ6:BA6"/>
    <mergeCell ref="B3:C3"/>
    <mergeCell ref="D3:F3"/>
    <mergeCell ref="G3:I3"/>
    <mergeCell ref="J3:N3"/>
    <mergeCell ref="O3:AV3"/>
    <mergeCell ref="AW3:BA3"/>
    <mergeCell ref="AW4:AX4"/>
    <mergeCell ref="AZ4:BA4"/>
    <mergeCell ref="B5:C5"/>
    <mergeCell ref="D5:F5"/>
    <mergeCell ref="G5:I5"/>
    <mergeCell ref="J5:N5"/>
    <mergeCell ref="O5:AD5"/>
    <mergeCell ref="AF5:AV5"/>
    <mergeCell ref="AW5:AX5"/>
    <mergeCell ref="B4:C4"/>
    <mergeCell ref="D4:F4"/>
    <mergeCell ref="G4:I4"/>
    <mergeCell ref="J4:N4"/>
    <mergeCell ref="O4:AD4"/>
    <mergeCell ref="AF4:AV4"/>
  </mergeCells>
  <pageMargins left="0.78425925925925921" right="0.80462962962962958" top="1.4555208333333334" bottom="0.78740157499999996" header="0.3" footer="0.3"/>
  <pageSetup paperSize="9" scale="88" orientation="portrait" verticalDpi="4294967293" r:id="rId1"/>
  <headerFooter>
    <oddHeader>&amp;C&amp;G
&amp;"-,Fett"&amp;16U11 Qualifikationsturnier Floridsdorfer AC Wien
26. März 2016</oddHeader>
    <oddFooter>&amp;RSeite &amp;P von &amp;N</oddFooter>
  </headerFooter>
  <rowBreaks count="4" manualBreakCount="4">
    <brk id="43" max="52" man="1"/>
    <brk id="75" max="52" man="1"/>
    <brk id="125" max="52" man="1"/>
    <brk id="173" max="5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Karstadt Warenhaus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Ziegler</dc:creator>
  <cp:lastModifiedBy>Hans</cp:lastModifiedBy>
  <cp:lastPrinted>2015-03-18T22:21:00Z</cp:lastPrinted>
  <dcterms:created xsi:type="dcterms:W3CDTF">2015-03-10T19:21:10Z</dcterms:created>
  <dcterms:modified xsi:type="dcterms:W3CDTF">2016-03-03T12:41:50Z</dcterms:modified>
</cp:coreProperties>
</file>